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06"/>
  <workbookPr/>
  <mc:AlternateContent xmlns:mc="http://schemas.openxmlformats.org/markup-compatibility/2006">
    <mc:Choice Requires="x15">
      <x15ac:absPath xmlns:x15ac="http://schemas.microsoft.com/office/spreadsheetml/2010/11/ac" url="https://mercycorpsemea.sharepoint.com/sites/UA-Procurement/Shared Documents/General/Procurement/07.01.02 MAR's/MAR-UA23-003 RTE Food Kits for RRM &amp; MC Emergency Planning/2. Tender package/"/>
    </mc:Choice>
  </mc:AlternateContent>
  <xr:revisionPtr revIDLastSave="36" documentId="11_954E613489909E3952C14D874CC6168C4471F60F" xr6:coauthVersionLast="47" xr6:coauthVersionMax="47" xr10:uidLastSave="{9E876160-2374-436E-9695-8EB900DDCB50}"/>
  <bookViews>
    <workbookView xWindow="0" yWindow="0" windowWidth="14400" windowHeight="15600" firstSheet="1" activeTab="1" xr2:uid="{00000000-000D-0000-FFFF-FFFF00000000}"/>
  </bookViews>
  <sheets>
    <sheet name="WASH 1 Detail" sheetId="8" state="hidden" r:id="rId1"/>
    <sheet name="Food Kit Details" sheetId="10" r:id="rId2"/>
    <sheet name="GRN2" sheetId="2" state="hidden" r:id="rId3"/>
    <sheet name="GRN3" sheetId="3" state="hidden" r:id="rId4"/>
    <sheet name="GRN4" sheetId="4" state="hidden" r:id="rId5"/>
    <sheet name="GRN5" sheetId="5" state="hidden" r:id="rId6"/>
  </sheets>
  <definedNames>
    <definedName name="_xlnm.Print_Area" localSheetId="1">'Food Kit Details'!$A$1:$E$12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3" i="5" l="1"/>
  <c r="E41" i="5"/>
  <c r="O40" i="5"/>
  <c r="K40" i="5"/>
  <c r="P39" i="5"/>
  <c r="P38" i="5"/>
  <c r="P37" i="5"/>
  <c r="P36" i="5"/>
  <c r="P35" i="5"/>
  <c r="P34" i="5"/>
  <c r="P33" i="5"/>
  <c r="P32" i="5"/>
  <c r="P31" i="5"/>
  <c r="P30" i="5"/>
  <c r="P29" i="5"/>
  <c r="P28" i="5"/>
  <c r="P27" i="5"/>
  <c r="P26" i="5"/>
  <c r="P25" i="5"/>
  <c r="P24" i="5"/>
  <c r="P23" i="5"/>
  <c r="P22" i="5"/>
  <c r="P21" i="5"/>
  <c r="P20" i="5"/>
  <c r="P40" i="5" s="1"/>
  <c r="I17" i="5"/>
  <c r="M16" i="5"/>
  <c r="L16" i="5"/>
  <c r="I16" i="5"/>
  <c r="M15" i="5"/>
  <c r="I15" i="5" s="1"/>
  <c r="L15" i="5"/>
  <c r="E13" i="5"/>
  <c r="D12" i="5"/>
  <c r="D11" i="5"/>
  <c r="I10" i="5"/>
  <c r="D10" i="5"/>
  <c r="I9" i="5"/>
  <c r="D9" i="5"/>
  <c r="I8" i="5"/>
  <c r="D8" i="5"/>
  <c r="I7" i="5"/>
  <c r="I6" i="5"/>
  <c r="D6" i="5"/>
  <c r="D5" i="5"/>
  <c r="B53" i="4"/>
  <c r="E41" i="4"/>
  <c r="O40" i="4"/>
  <c r="K40" i="4"/>
  <c r="P39" i="4"/>
  <c r="P38" i="4"/>
  <c r="P37" i="4"/>
  <c r="P36" i="4"/>
  <c r="P35" i="4"/>
  <c r="P34" i="4"/>
  <c r="P33" i="4"/>
  <c r="P32" i="4"/>
  <c r="P31" i="4"/>
  <c r="P30" i="4"/>
  <c r="P29" i="4"/>
  <c r="P28" i="4"/>
  <c r="P27" i="4"/>
  <c r="P26" i="4"/>
  <c r="P25" i="4"/>
  <c r="P24" i="4"/>
  <c r="P23" i="4"/>
  <c r="P22" i="4"/>
  <c r="P21" i="4"/>
  <c r="P20" i="4"/>
  <c r="P40" i="4" s="1"/>
  <c r="I17" i="4"/>
  <c r="M16" i="4"/>
  <c r="L16" i="4"/>
  <c r="I16" i="4"/>
  <c r="M15" i="4"/>
  <c r="L15" i="4"/>
  <c r="I15" i="4"/>
  <c r="E13" i="4"/>
  <c r="D12" i="4"/>
  <c r="D11" i="4"/>
  <c r="I10" i="4"/>
  <c r="D10" i="4"/>
  <c r="I9" i="4"/>
  <c r="D9" i="4"/>
  <c r="I8" i="4"/>
  <c r="D8" i="4"/>
  <c r="I7" i="4"/>
  <c r="I6" i="4"/>
  <c r="D6" i="4"/>
  <c r="D5" i="4"/>
  <c r="B53" i="3"/>
  <c r="E41" i="3"/>
  <c r="O40" i="3"/>
  <c r="K40" i="3"/>
  <c r="P39" i="3"/>
  <c r="P38" i="3"/>
  <c r="P37" i="3"/>
  <c r="P36" i="3"/>
  <c r="P35" i="3"/>
  <c r="P34" i="3"/>
  <c r="P33" i="3"/>
  <c r="P32" i="3"/>
  <c r="P31" i="3"/>
  <c r="P30" i="3"/>
  <c r="P29" i="3"/>
  <c r="P28" i="3"/>
  <c r="P27" i="3"/>
  <c r="P26" i="3"/>
  <c r="P25" i="3"/>
  <c r="P40" i="3" s="1"/>
  <c r="P24" i="3"/>
  <c r="P23" i="3"/>
  <c r="P22" i="3"/>
  <c r="P21" i="3"/>
  <c r="P20" i="3"/>
  <c r="I17" i="3"/>
  <c r="M16" i="3"/>
  <c r="L16" i="3"/>
  <c r="I16" i="3" s="1"/>
  <c r="M15" i="3"/>
  <c r="L15" i="3"/>
  <c r="I15" i="3"/>
  <c r="E13" i="3"/>
  <c r="D12" i="3"/>
  <c r="D11" i="3"/>
  <c r="I10" i="3"/>
  <c r="D10" i="3"/>
  <c r="I9" i="3"/>
  <c r="D9" i="3"/>
  <c r="I8" i="3"/>
  <c r="D8" i="3"/>
  <c r="I7" i="3"/>
  <c r="I6" i="3"/>
  <c r="D6" i="3"/>
  <c r="D5" i="3"/>
  <c r="B53" i="2"/>
  <c r="E41" i="2"/>
  <c r="O40" i="2"/>
  <c r="K40" i="2"/>
  <c r="P39" i="2"/>
  <c r="P38" i="2"/>
  <c r="P37" i="2"/>
  <c r="P36" i="2"/>
  <c r="P35" i="2"/>
  <c r="P34" i="2"/>
  <c r="P33" i="2"/>
  <c r="P32" i="2"/>
  <c r="P31" i="2"/>
  <c r="P30" i="2"/>
  <c r="P29" i="2"/>
  <c r="P28" i="2"/>
  <c r="P27" i="2"/>
  <c r="P26" i="2"/>
  <c r="P25" i="2"/>
  <c r="P24" i="2"/>
  <c r="P23" i="2"/>
  <c r="P22" i="2"/>
  <c r="P40" i="2" s="1"/>
  <c r="P21" i="2"/>
  <c r="P20" i="2"/>
  <c r="I17" i="2"/>
  <c r="M16" i="2"/>
  <c r="I16" i="2" s="1"/>
  <c r="L16" i="2"/>
  <c r="M15" i="2"/>
  <c r="L15" i="2"/>
  <c r="I15" i="2" s="1"/>
  <c r="E13" i="2"/>
  <c r="D12" i="2"/>
  <c r="D11" i="2"/>
  <c r="I10" i="2"/>
  <c r="D10" i="2"/>
  <c r="I9" i="2"/>
  <c r="D9" i="2"/>
  <c r="I8" i="2"/>
  <c r="D8" i="2"/>
  <c r="I7" i="2"/>
  <c r="I6" i="2"/>
  <c r="D6" i="2"/>
  <c r="D5" i="2"/>
  <c r="U22" i="8"/>
  <c r="U21" i="8"/>
  <c r="U17" i="8"/>
  <c r="T17" i="8"/>
  <c r="T16" i="8"/>
  <c r="U16" i="8" s="1"/>
  <c r="U15" i="8"/>
  <c r="T15" i="8"/>
  <c r="T14" i="8"/>
  <c r="U14" i="8" s="1"/>
  <c r="U13" i="8"/>
  <c r="T13" i="8"/>
  <c r="T12" i="8"/>
  <c r="U12" i="8" s="1"/>
  <c r="U11" i="8"/>
  <c r="T11" i="8"/>
  <c r="T10" i="8"/>
  <c r="U10" i="8" s="1"/>
  <c r="U9" i="8"/>
  <c r="T9" i="8"/>
  <c r="T8" i="8"/>
  <c r="U8" i="8" s="1"/>
  <c r="U7" i="8"/>
  <c r="T7" i="8"/>
  <c r="T6" i="8"/>
  <c r="U6" i="8" s="1"/>
  <c r="U5" i="8"/>
  <c r="T5" i="8"/>
  <c r="T4" i="8"/>
  <c r="U4" i="8" s="1"/>
  <c r="U3" i="8"/>
  <c r="T3" i="8"/>
  <c r="U18" i="8" l="1"/>
  <c r="U20" i="8" s="1"/>
  <c r="U23" i="8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macuser</author>
  </authors>
  <commentList>
    <comment ref="C6" authorId="0" shapeId="0" xr:uid="{00000000-0006-0000-0000-000001000000}">
      <text>
        <r>
          <rPr>
            <b/>
            <sz val="9"/>
            <rFont val="Times New Roman"/>
            <charset val="134"/>
          </rPr>
          <t>macuser:</t>
        </r>
        <r>
          <rPr>
            <sz val="9"/>
            <rFont val="Times New Roman"/>
            <charset val="134"/>
          </rPr>
          <t xml:space="preserve">
PCS</t>
        </r>
      </text>
    </comment>
    <comment ref="C8" authorId="0" shapeId="0" xr:uid="{00000000-0006-0000-0000-000002000000}">
      <text>
        <r>
          <rPr>
            <b/>
            <sz val="9"/>
            <rFont val="Times New Roman"/>
            <charset val="134"/>
          </rPr>
          <t>macuser:</t>
        </r>
        <r>
          <rPr>
            <sz val="9"/>
            <rFont val="Times New Roman"/>
            <charset val="134"/>
          </rPr>
          <t xml:space="preserve">
Pkt</t>
        </r>
      </text>
    </comment>
    <comment ref="C10" authorId="0" shapeId="0" xr:uid="{00000000-0006-0000-0000-000003000000}">
      <text>
        <r>
          <rPr>
            <b/>
            <sz val="9"/>
            <rFont val="Times New Roman"/>
            <charset val="134"/>
          </rPr>
          <t>macuser:</t>
        </r>
        <r>
          <rPr>
            <sz val="9"/>
            <rFont val="Times New Roman"/>
            <charset val="134"/>
          </rPr>
          <t xml:space="preserve">
PCS</t>
        </r>
      </text>
    </comment>
    <comment ref="C11" authorId="0" shapeId="0" xr:uid="{00000000-0006-0000-0000-000004000000}">
      <text>
        <r>
          <rPr>
            <b/>
            <sz val="9"/>
            <rFont val="Times New Roman"/>
            <charset val="134"/>
          </rPr>
          <t>macuser:</t>
        </r>
        <r>
          <rPr>
            <sz val="9"/>
            <rFont val="Times New Roman"/>
            <charset val="134"/>
          </rPr>
          <t xml:space="preserve">
PKT</t>
        </r>
      </text>
    </comment>
    <comment ref="D16" authorId="0" shapeId="0" xr:uid="{00000000-0006-0000-0000-000005000000}">
      <text>
        <r>
          <rPr>
            <b/>
            <sz val="9"/>
            <rFont val="Times New Roman"/>
            <charset val="134"/>
          </rPr>
          <t>macuser:</t>
        </r>
        <r>
          <rPr>
            <sz val="9"/>
            <rFont val="Times New Roman"/>
            <charset val="134"/>
          </rPr>
          <t xml:space="preserve">
Can it be packaging
</t>
        </r>
      </text>
    </comment>
  </commentList>
</comments>
</file>

<file path=xl/sharedStrings.xml><?xml version="1.0" encoding="utf-8"?>
<sst xmlns="http://schemas.openxmlformats.org/spreadsheetml/2006/main" count="280" uniqueCount="106">
  <si>
    <t>Item №</t>
  </si>
  <si>
    <t>Qty</t>
  </si>
  <si>
    <t>Unit</t>
  </si>
  <si>
    <t xml:space="preserve">Size </t>
  </si>
  <si>
    <t>Detailed Description</t>
  </si>
  <si>
    <t xml:space="preserve">Unit Price UAH </t>
  </si>
  <si>
    <t>Unit Price USD</t>
  </si>
  <si>
    <t xml:space="preserve">Total </t>
  </si>
  <si>
    <t>pcs</t>
  </si>
  <si>
    <t>n/a</t>
  </si>
  <si>
    <t xml:space="preserve">Tooth Brush - Medium Hardness </t>
  </si>
  <si>
    <t>75ml</t>
  </si>
  <si>
    <t>Toothpaste, expert clean, similar quality to Auchan</t>
  </si>
  <si>
    <t xml:space="preserve"> 125gm</t>
  </si>
  <si>
    <t xml:space="preserve">Soap Bar - For general body hygiene. </t>
  </si>
  <si>
    <t>btl</t>
  </si>
  <si>
    <t>400ml</t>
  </si>
  <si>
    <t xml:space="preserve">Shampoo, bottle, similar quality to Esme Professional </t>
  </si>
  <si>
    <t>125gm</t>
  </si>
  <si>
    <t>Washing Soap - bars - Original Soap</t>
  </si>
  <si>
    <t>pack</t>
  </si>
  <si>
    <t xml:space="preserve">20pcs pack </t>
  </si>
  <si>
    <t>Hygiene/ Sanitary  Pads - 20pcs, ultra normal, similar quality to Always brand</t>
  </si>
  <si>
    <t xml:space="preserve">roll </t>
  </si>
  <si>
    <t xml:space="preserve">Toilet Paper - 3 layer. </t>
  </si>
  <si>
    <t>150ml</t>
  </si>
  <si>
    <t xml:space="preserve">Hand Sanitizer, plastic bottle, kills 99.9% germs. </t>
  </si>
  <si>
    <t>standard</t>
  </si>
  <si>
    <t xml:space="preserve">Mouth Masks, 50 pcs, disposable medical mask. </t>
  </si>
  <si>
    <t>50 x 90 cm</t>
  </si>
  <si>
    <t xml:space="preserve">Towel - similar quality to acutel </t>
  </si>
  <si>
    <t>15-20 cm</t>
  </si>
  <si>
    <t xml:space="preserve">Flashlight , aluminium, including batteries. </t>
  </si>
  <si>
    <t xml:space="preserve">whistle - personal, for sounding alarm. Plastic. </t>
  </si>
  <si>
    <t>100gm</t>
  </si>
  <si>
    <t>Body Cream - similar quality to Nivia soft</t>
  </si>
  <si>
    <t xml:space="preserve">Kitting </t>
  </si>
  <si>
    <t xml:space="preserve">transport </t>
  </si>
  <si>
    <t>Attachment 2 Price Offer Sheet
Додаток 2 - Шаблон цінової пропозиції</t>
  </si>
  <si>
    <t>#</t>
  </si>
  <si>
    <t>Description / Опис</t>
  </si>
  <si>
    <t>Packaging unit / Одиниця упаковки</t>
  </si>
  <si>
    <t>Cost Per Unit USD / Вартість одиниці, дол США</t>
  </si>
  <si>
    <t>Kit 1: Program kit (according to the specification Attachment 3)
Набір 1: Програмний набір (згідно специфікації Додаток 3)</t>
  </si>
  <si>
    <t>pck / упаковка</t>
  </si>
  <si>
    <t>Kit 2: Mercy Corps kit  (according to the specification Attachment 3)
Набір 2: набір Mercy Corps (згідно специфікації Додаток 3)</t>
  </si>
  <si>
    <t>The price must include packaging, delivery (Dnipro, Odesa, Kharkiv) and all taxes, including VAT</t>
  </si>
  <si>
    <t>Ціна має включати пакування, доставку (Дніпро, Одеса, Харків) та всі налоги в тому числі ПДВ</t>
  </si>
  <si>
    <t>GOODS RECEIVED NOTE</t>
  </si>
  <si>
    <t>№</t>
  </si>
  <si>
    <t>Date:</t>
  </si>
  <si>
    <t>Delivery Address:</t>
  </si>
  <si>
    <t>Documentation</t>
  </si>
  <si>
    <t xml:space="preserve">                             </t>
  </si>
  <si>
    <t xml:space="preserve"> Waybill №</t>
  </si>
  <si>
    <t>Supplier:</t>
  </si>
  <si>
    <t>Materials</t>
  </si>
  <si>
    <t xml:space="preserve"> Supplier Invoice №</t>
  </si>
  <si>
    <t>Name:</t>
  </si>
  <si>
    <t xml:space="preserve">       Program</t>
  </si>
  <si>
    <t xml:space="preserve"> Supplier Delivery Note №</t>
  </si>
  <si>
    <t>Address:</t>
  </si>
  <si>
    <t xml:space="preserve">       Operational</t>
  </si>
  <si>
    <t xml:space="preserve"> MC Store Release №</t>
  </si>
  <si>
    <t xml:space="preserve">       Consumable</t>
  </si>
  <si>
    <t>(Other)</t>
  </si>
  <si>
    <t>Phone:</t>
  </si>
  <si>
    <t>Contact:</t>
  </si>
  <si>
    <t>Expected Delivery Date</t>
  </si>
  <si>
    <t>This delivery</t>
  </si>
  <si>
    <t>Stock Status</t>
  </si>
  <si>
    <t>Materials supplied</t>
  </si>
  <si>
    <t>Is a single complete order</t>
  </si>
  <si>
    <t xml:space="preserve">    Regular Stock</t>
  </si>
  <si>
    <t xml:space="preserve">             for M.C. PR №</t>
  </si>
  <si>
    <t>Is a part shipment with the balance pending</t>
  </si>
  <si>
    <t xml:space="preserve">    Transit Stock</t>
  </si>
  <si>
    <t xml:space="preserve">             for M.C. PO №</t>
  </si>
  <si>
    <t>Is a final shipment completing the order</t>
  </si>
  <si>
    <t xml:space="preserve">    Returned Materials</t>
  </si>
  <si>
    <t xml:space="preserve">             Donation</t>
  </si>
  <si>
    <t>Item No.</t>
  </si>
  <si>
    <t>Quantity Ordered</t>
  </si>
  <si>
    <t>Item Description</t>
  </si>
  <si>
    <t>Asset?</t>
  </si>
  <si>
    <t>Exceptional Item?</t>
  </si>
  <si>
    <t>Quantity Received</t>
  </si>
  <si>
    <t>Remarks</t>
  </si>
  <si>
    <t xml:space="preserve"> Balance GRN 1</t>
  </si>
  <si>
    <t>Balance GRN 2</t>
  </si>
  <si>
    <t>Project Reference</t>
  </si>
  <si>
    <t xml:space="preserve">Goods delivered by: </t>
  </si>
  <si>
    <t>Goods Received by:</t>
  </si>
  <si>
    <t>(Print name)</t>
  </si>
  <si>
    <t>License Plate №</t>
  </si>
  <si>
    <t>(Title)</t>
  </si>
  <si>
    <t>(Sign &amp; date)</t>
  </si>
  <si>
    <t>Delivery accepted by:</t>
  </si>
  <si>
    <t>Originator</t>
  </si>
  <si>
    <t>Note: Separate Goods Received Notes must be prepared for individual suppliers or orders.</t>
  </si>
  <si>
    <t xml:space="preserve"> Balance GRN 2</t>
  </si>
  <si>
    <t>Balance GRN 3</t>
  </si>
  <si>
    <t xml:space="preserve"> Balance GRN 3</t>
  </si>
  <si>
    <t>Balance GRN 4</t>
  </si>
  <si>
    <t xml:space="preserve"> Balance GRN 4</t>
  </si>
  <si>
    <t>Balance GRN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</si>
</sst>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-mmm\-yy"/>
    <numFmt numFmtId="165" formatCode="[$-409]dd\-mmm\-yy"/>
  </numFmts>
  <fonts count="44">
    <font>
      <sz val="12"/>
      <color rgb="FF000000"/>
      <name val="Arial"/>
      <charset val="134"/>
    </font>
    <font>
      <sz val="12"/>
      <name val="Arial"/>
      <charset val="134"/>
    </font>
    <font>
      <b/>
      <sz val="20"/>
      <name val="Arial"/>
      <charset val="134"/>
    </font>
    <font>
      <b/>
      <sz val="14"/>
      <color rgb="FF000000"/>
      <name val="Arial Narrow"/>
      <charset val="134"/>
    </font>
    <font>
      <b/>
      <sz val="14"/>
      <name val="Arial Narrow"/>
      <charset val="134"/>
    </font>
    <font>
      <b/>
      <sz val="14"/>
      <color rgb="FF000000"/>
      <name val="Courier New"/>
      <charset val="134"/>
    </font>
    <font>
      <sz val="10"/>
      <color rgb="FF000000"/>
      <name val="Arial"/>
      <charset val="134"/>
    </font>
    <font>
      <b/>
      <sz val="11"/>
      <name val="Arial"/>
      <charset val="134"/>
    </font>
    <font>
      <sz val="10"/>
      <name val="Arial Narrow"/>
      <charset val="134"/>
    </font>
    <font>
      <sz val="10"/>
      <name val="Arial"/>
      <charset val="134"/>
    </font>
    <font>
      <sz val="9"/>
      <name val="Arial"/>
      <charset val="134"/>
    </font>
    <font>
      <sz val="12"/>
      <name val="Arial Narrow"/>
      <charset val="134"/>
    </font>
    <font>
      <b/>
      <sz val="10"/>
      <name val="Arial"/>
      <charset val="134"/>
    </font>
    <font>
      <b/>
      <sz val="9"/>
      <color rgb="FFFFFFFF"/>
      <name val="Arial"/>
      <charset val="134"/>
    </font>
    <font>
      <b/>
      <sz val="9"/>
      <name val="Arial"/>
      <charset val="134"/>
    </font>
    <font>
      <sz val="8"/>
      <name val="Arial"/>
      <charset val="134"/>
    </font>
    <font>
      <sz val="12"/>
      <name val="Courier"/>
      <charset val="134"/>
    </font>
    <font>
      <b/>
      <sz val="8"/>
      <name val="Arial"/>
      <charset val="134"/>
    </font>
    <font>
      <sz val="8"/>
      <color rgb="FF808080"/>
      <name val="Arial"/>
      <charset val="134"/>
    </font>
    <font>
      <sz val="11"/>
      <name val="Courier"/>
      <charset val="134"/>
    </font>
    <font>
      <sz val="10"/>
      <color rgb="FFFFFFFF"/>
      <name val="Courier New"/>
      <charset val="134"/>
    </font>
    <font>
      <sz val="9"/>
      <name val="Arial Narrow"/>
      <charset val="134"/>
    </font>
    <font>
      <sz val="8"/>
      <color rgb="FF000000"/>
      <name val="Arial"/>
      <charset val="134"/>
    </font>
    <font>
      <sz val="10"/>
      <name val="Courier"/>
      <charset val="134"/>
    </font>
    <font>
      <sz val="10"/>
      <color rgb="FFFFFFFF"/>
      <name val="Arial"/>
      <charset val="134"/>
    </font>
    <font>
      <sz val="10"/>
      <name val="Courier New"/>
      <charset val="134"/>
    </font>
    <font>
      <sz val="10"/>
      <color rgb="FFFF0000"/>
      <name val="Arial"/>
      <charset val="134"/>
    </font>
    <font>
      <sz val="8"/>
      <name val="Arial Narrow"/>
      <charset val="134"/>
    </font>
    <font>
      <sz val="8"/>
      <color rgb="FFFFFFFF"/>
      <name val="Arial"/>
      <charset val="134"/>
    </font>
    <font>
      <sz val="12"/>
      <color rgb="FFC0C0C0"/>
      <name val="Arial"/>
      <charset val="134"/>
    </font>
    <font>
      <sz val="12"/>
      <color rgb="FF993366"/>
      <name val="Arial"/>
      <charset val="134"/>
    </font>
    <font>
      <sz val="11"/>
      <color rgb="FF969696"/>
      <name val="Arial"/>
      <charset val="134"/>
    </font>
    <font>
      <sz val="12"/>
      <color rgb="FF808080"/>
      <name val="Arial"/>
      <charset val="134"/>
    </font>
    <font>
      <sz val="10"/>
      <color rgb="FFC0C0C0"/>
      <name val="Courier New"/>
      <charset val="134"/>
    </font>
    <font>
      <sz val="11"/>
      <color rgb="FFC0C0C0"/>
      <name val="Arial"/>
      <charset val="134"/>
    </font>
    <font>
      <sz val="12"/>
      <color rgb="FF969696"/>
      <name val="Arial"/>
      <charset val="134"/>
    </font>
    <font>
      <sz val="10"/>
      <color rgb="FFFF6600"/>
      <name val="Arial"/>
      <charset val="134"/>
    </font>
    <font>
      <sz val="20"/>
      <color rgb="FFC00000"/>
      <name val="Arial"/>
      <charset val="134"/>
    </font>
    <font>
      <b/>
      <sz val="11"/>
      <color rgb="FF000000"/>
      <name val="Calibri"/>
      <charset val="134"/>
    </font>
    <font>
      <sz val="11"/>
      <color rgb="FF000000"/>
      <name val="Calibri"/>
      <charset val="134"/>
    </font>
    <font>
      <b/>
      <sz val="12"/>
      <name val="Arial"/>
      <charset val="134"/>
    </font>
    <font>
      <b/>
      <sz val="12"/>
      <color rgb="FF000000"/>
      <name val="Arial"/>
      <charset val="134"/>
    </font>
    <font>
      <sz val="9"/>
      <name val="Times New Roman"/>
      <charset val="134"/>
    </font>
    <font>
      <b/>
      <sz val="9"/>
      <name val="Times New Roman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0C0C0"/>
      </patternFill>
    </fill>
    <fill>
      <patternFill patternType="solid">
        <fgColor rgb="FFC6D9F0"/>
        <bgColor rgb="FFC6D9F0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/>
      <top/>
      <bottom/>
      <diagonal/>
    </border>
    <border>
      <left style="hair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/>
      <top style="thin">
        <color rgb="FF000000"/>
      </top>
      <bottom style="thin">
        <color rgb="FF000000"/>
      </bottom>
      <diagonal/>
    </border>
    <border>
      <left style="hair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 style="hair">
        <color rgb="FF000000"/>
      </left>
      <right/>
      <top/>
      <bottom style="hair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 style="hair">
        <color rgb="FF000000"/>
      </bottom>
      <diagonal/>
    </border>
    <border>
      <left/>
      <right style="hair">
        <color rgb="FF000000"/>
      </right>
      <top/>
      <bottom/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/>
      <right style="hair">
        <color rgb="FF000000"/>
      </right>
      <top style="thin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/>
      <right style="hair">
        <color rgb="FF000000"/>
      </right>
      <top style="thin">
        <color rgb="FF000000"/>
      </top>
      <bottom style="thin">
        <color rgb="FF000000"/>
      </bottom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2">
    <xf numFmtId="0" fontId="0" fillId="0" borderId="0" xfId="0" applyAlignment="1">
      <alignment vertical="top"/>
    </xf>
    <xf numFmtId="0" fontId="1" fillId="0" borderId="0" xfId="0" applyFont="1" applyAlignment="1">
      <alignment vertical="top"/>
    </xf>
    <xf numFmtId="0" fontId="1" fillId="2" borderId="0" xfId="0" applyFont="1" applyFill="1" applyAlignment="1">
      <alignment vertical="top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49" fontId="5" fillId="0" borderId="0" xfId="0" applyNumberFormat="1" applyFont="1" applyAlignment="1">
      <alignment vertical="center"/>
    </xf>
    <xf numFmtId="0" fontId="0" fillId="2" borderId="1" xfId="0" applyFill="1" applyBorder="1" applyAlignment="1">
      <alignment vertical="top"/>
    </xf>
    <xf numFmtId="0" fontId="6" fillId="2" borderId="0" xfId="0" applyFont="1" applyFill="1" applyAlignment="1">
      <alignment vertical="top"/>
    </xf>
    <xf numFmtId="0" fontId="9" fillId="2" borderId="6" xfId="0" applyFont="1" applyFill="1" applyBorder="1" applyAlignment="1">
      <alignment vertical="top"/>
    </xf>
    <xf numFmtId="0" fontId="10" fillId="2" borderId="6" xfId="0" applyFont="1" applyFill="1" applyBorder="1" applyAlignment="1">
      <alignment vertical="top"/>
    </xf>
    <xf numFmtId="0" fontId="8" fillId="2" borderId="8" xfId="0" applyFont="1" applyFill="1" applyBorder="1" applyAlignment="1">
      <alignment vertical="top"/>
    </xf>
    <xf numFmtId="0" fontId="8" fillId="2" borderId="7" xfId="0" applyFont="1" applyFill="1" applyBorder="1" applyAlignment="1">
      <alignment vertical="top"/>
    </xf>
    <xf numFmtId="0" fontId="10" fillId="2" borderId="4" xfId="0" applyFont="1" applyFill="1" applyBorder="1" applyAlignment="1">
      <alignment vertical="top"/>
    </xf>
    <xf numFmtId="0" fontId="1" fillId="2" borderId="1" xfId="0" applyFont="1" applyFill="1" applyBorder="1" applyAlignment="1">
      <alignment vertical="top"/>
    </xf>
    <xf numFmtId="0" fontId="9" fillId="2" borderId="13" xfId="0" applyFont="1" applyFill="1" applyBorder="1" applyAlignment="1">
      <alignment horizontal="center" vertical="top"/>
    </xf>
    <xf numFmtId="0" fontId="10" fillId="2" borderId="0" xfId="0" applyFont="1" applyFill="1" applyAlignment="1">
      <alignment vertical="center"/>
    </xf>
    <xf numFmtId="0" fontId="12" fillId="3" borderId="15" xfId="0" applyFont="1" applyFill="1" applyBorder="1" applyAlignment="1">
      <alignment horizontal="center" vertical="center" wrapText="1"/>
    </xf>
    <xf numFmtId="0" fontId="14" fillId="3" borderId="15" xfId="0" applyFont="1" applyFill="1" applyBorder="1" applyAlignment="1">
      <alignment horizontal="center" vertical="center" wrapText="1"/>
    </xf>
    <xf numFmtId="0" fontId="12" fillId="3" borderId="15" xfId="0" applyFont="1" applyFill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3" fontId="8" fillId="0" borderId="16" xfId="0" applyNumberFormat="1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3" fontId="8" fillId="0" borderId="17" xfId="0" applyNumberFormat="1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3" fontId="8" fillId="0" borderId="20" xfId="0" applyNumberFormat="1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3" fontId="8" fillId="0" borderId="22" xfId="0" applyNumberFormat="1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top"/>
    </xf>
    <xf numFmtId="3" fontId="15" fillId="2" borderId="0" xfId="0" applyNumberFormat="1" applyFont="1" applyFill="1" applyAlignment="1">
      <alignment horizontal="center" vertical="top"/>
    </xf>
    <xf numFmtId="0" fontId="1" fillId="2" borderId="24" xfId="0" applyFont="1" applyFill="1" applyBorder="1" applyAlignment="1">
      <alignment horizontal="center" vertical="top"/>
    </xf>
    <xf numFmtId="0" fontId="1" fillId="2" borderId="25" xfId="0" applyFont="1" applyFill="1" applyBorder="1" applyAlignment="1">
      <alignment vertical="top"/>
    </xf>
    <xf numFmtId="0" fontId="9" fillId="2" borderId="13" xfId="0" applyFont="1" applyFill="1" applyBorder="1" applyAlignment="1">
      <alignment vertical="center"/>
    </xf>
    <xf numFmtId="0" fontId="1" fillId="2" borderId="0" xfId="0" applyFont="1" applyFill="1" applyAlignment="1">
      <alignment vertical="center"/>
    </xf>
    <xf numFmtId="0" fontId="10" fillId="2" borderId="13" xfId="0" applyFont="1" applyFill="1" applyBorder="1" applyAlignment="1">
      <alignment vertical="top"/>
    </xf>
    <xf numFmtId="0" fontId="1" fillId="2" borderId="13" xfId="0" applyFont="1" applyFill="1" applyBorder="1" applyAlignment="1">
      <alignment vertical="top"/>
    </xf>
    <xf numFmtId="0" fontId="1" fillId="4" borderId="0" xfId="0" applyFont="1" applyFill="1" applyAlignment="1">
      <alignment vertical="top"/>
    </xf>
    <xf numFmtId="0" fontId="9" fillId="2" borderId="0" xfId="0" applyFont="1" applyFill="1" applyAlignment="1">
      <alignment vertical="center"/>
    </xf>
    <xf numFmtId="0" fontId="15" fillId="2" borderId="0" xfId="0" applyFont="1" applyFill="1" applyAlignment="1">
      <alignment horizontal="center" vertical="top"/>
    </xf>
    <xf numFmtId="0" fontId="1" fillId="2" borderId="28" xfId="0" applyFont="1" applyFill="1" applyBorder="1" applyAlignment="1">
      <alignment vertical="top"/>
    </xf>
    <xf numFmtId="0" fontId="9" fillId="2" borderId="0" xfId="0" applyFont="1" applyFill="1" applyAlignment="1">
      <alignment horizontal="center" vertical="top"/>
    </xf>
    <xf numFmtId="0" fontId="10" fillId="2" borderId="0" xfId="0" applyFont="1" applyFill="1" applyAlignment="1">
      <alignment horizontal="left" vertical="center"/>
    </xf>
    <xf numFmtId="0" fontId="8" fillId="2" borderId="30" xfId="0" applyFont="1" applyFill="1" applyBorder="1" applyAlignment="1">
      <alignment vertical="top"/>
    </xf>
    <xf numFmtId="0" fontId="8" fillId="2" borderId="29" xfId="0" applyFont="1" applyFill="1" applyBorder="1" applyAlignment="1">
      <alignment vertical="top"/>
    </xf>
    <xf numFmtId="0" fontId="19" fillId="2" borderId="0" xfId="0" applyFont="1" applyFill="1" applyAlignment="1">
      <alignment horizontal="left" vertical="top"/>
    </xf>
    <xf numFmtId="0" fontId="9" fillId="2" borderId="0" xfId="0" applyFont="1" applyFill="1" applyAlignment="1">
      <alignment horizontal="left" vertical="top"/>
    </xf>
    <xf numFmtId="3" fontId="20" fillId="2" borderId="0" xfId="0" applyNumberFormat="1" applyFont="1" applyFill="1" applyAlignment="1">
      <alignment horizontal="center" vertical="top"/>
    </xf>
    <xf numFmtId="0" fontId="21" fillId="2" borderId="32" xfId="0" applyFont="1" applyFill="1" applyBorder="1" applyAlignment="1">
      <alignment horizontal="left" vertical="center"/>
    </xf>
    <xf numFmtId="0" fontId="9" fillId="2" borderId="33" xfId="0" applyFont="1" applyFill="1" applyBorder="1" applyAlignment="1">
      <alignment vertical="top"/>
    </xf>
    <xf numFmtId="0" fontId="21" fillId="2" borderId="18" xfId="0" applyFont="1" applyFill="1" applyBorder="1" applyAlignment="1">
      <alignment horizontal="left" vertical="center"/>
    </xf>
    <xf numFmtId="0" fontId="9" fillId="2" borderId="8" xfId="0" applyFont="1" applyFill="1" applyBorder="1" applyAlignment="1">
      <alignment vertical="top"/>
    </xf>
    <xf numFmtId="0" fontId="16" fillId="2" borderId="8" xfId="0" applyFont="1" applyFill="1" applyBorder="1" applyAlignment="1">
      <alignment vertical="top"/>
    </xf>
    <xf numFmtId="0" fontId="21" fillId="2" borderId="19" xfId="0" applyFont="1" applyFill="1" applyBorder="1" applyAlignment="1">
      <alignment horizontal="left" vertical="center"/>
    </xf>
    <xf numFmtId="0" fontId="16" fillId="2" borderId="26" xfId="0" applyFont="1" applyFill="1" applyBorder="1" applyAlignment="1">
      <alignment vertical="top"/>
    </xf>
    <xf numFmtId="0" fontId="21" fillId="2" borderId="21" xfId="0" applyFont="1" applyFill="1" applyBorder="1" applyAlignment="1">
      <alignment horizontal="left" vertical="center"/>
    </xf>
    <xf numFmtId="0" fontId="16" fillId="2" borderId="9" xfId="0" applyFont="1" applyFill="1" applyBorder="1" applyAlignment="1">
      <alignment vertical="top"/>
    </xf>
    <xf numFmtId="0" fontId="10" fillId="2" borderId="0" xfId="0" applyFont="1" applyFill="1" applyAlignment="1">
      <alignment vertical="top"/>
    </xf>
    <xf numFmtId="0" fontId="9" fillId="2" borderId="0" xfId="0" applyFont="1" applyFill="1" applyAlignment="1">
      <alignment horizontal="center" vertical="center"/>
    </xf>
    <xf numFmtId="0" fontId="9" fillId="0" borderId="7" xfId="0" applyFont="1" applyBorder="1" applyAlignment="1">
      <alignment horizontal="left" vertical="top"/>
    </xf>
    <xf numFmtId="0" fontId="14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 wrapText="1"/>
    </xf>
    <xf numFmtId="0" fontId="15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3" fontId="9" fillId="2" borderId="6" xfId="0" applyNumberFormat="1" applyFont="1" applyFill="1" applyBorder="1" applyAlignment="1">
      <alignment horizontal="center" vertical="center"/>
    </xf>
    <xf numFmtId="0" fontId="24" fillId="2" borderId="4" xfId="0" applyFont="1" applyFill="1" applyBorder="1" applyAlignment="1">
      <alignment horizontal="center" vertical="center"/>
    </xf>
    <xf numFmtId="0" fontId="25" fillId="2" borderId="0" xfId="0" applyFont="1" applyFill="1" applyAlignment="1">
      <alignment horizontal="center" vertical="top"/>
    </xf>
    <xf numFmtId="0" fontId="10" fillId="2" borderId="0" xfId="0" applyFont="1" applyFill="1" applyAlignment="1">
      <alignment horizontal="center" vertical="top"/>
    </xf>
    <xf numFmtId="0" fontId="10" fillId="2" borderId="0" xfId="0" applyFont="1" applyFill="1" applyAlignment="1">
      <alignment horizontal="left" vertical="top"/>
    </xf>
    <xf numFmtId="0" fontId="16" fillId="2" borderId="7" xfId="0" applyFont="1" applyFill="1" applyBorder="1" applyAlignment="1">
      <alignment horizontal="right" vertical="center"/>
    </xf>
    <xf numFmtId="0" fontId="16" fillId="2" borderId="8" xfId="0" applyFont="1" applyFill="1" applyBorder="1" applyAlignment="1">
      <alignment horizontal="right" vertical="center"/>
    </xf>
    <xf numFmtId="0" fontId="17" fillId="3" borderId="10" xfId="0" applyFont="1" applyFill="1" applyBorder="1" applyAlignment="1">
      <alignment horizontal="center" vertical="center" wrapText="1"/>
    </xf>
    <xf numFmtId="0" fontId="17" fillId="3" borderId="15" xfId="0" applyFont="1" applyFill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/>
    </xf>
    <xf numFmtId="0" fontId="2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3" fontId="9" fillId="0" borderId="18" xfId="0" applyNumberFormat="1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28" fillId="2" borderId="0" xfId="0" applyFont="1" applyFill="1" applyAlignment="1">
      <alignment horizontal="center" vertical="top"/>
    </xf>
    <xf numFmtId="0" fontId="0" fillId="2" borderId="25" xfId="0" applyFill="1" applyBorder="1" applyAlignment="1">
      <alignment vertical="top"/>
    </xf>
    <xf numFmtId="0" fontId="29" fillId="4" borderId="0" xfId="0" applyFont="1" applyFill="1" applyAlignment="1">
      <alignment horizontal="center" vertical="center"/>
    </xf>
    <xf numFmtId="0" fontId="30" fillId="4" borderId="0" xfId="0" applyFont="1" applyFill="1" applyAlignment="1">
      <alignment horizontal="center" vertical="center"/>
    </xf>
    <xf numFmtId="49" fontId="9" fillId="2" borderId="34" xfId="0" applyNumberFormat="1" applyFont="1" applyFill="1" applyBorder="1" applyAlignment="1">
      <alignment vertical="center"/>
    </xf>
    <xf numFmtId="0" fontId="15" fillId="4" borderId="0" xfId="0" applyFont="1" applyFill="1" applyAlignment="1">
      <alignment vertical="top"/>
    </xf>
    <xf numFmtId="0" fontId="15" fillId="4" borderId="0" xfId="0" applyFont="1" applyFill="1" applyAlignment="1">
      <alignment horizontal="center" vertical="top"/>
    </xf>
    <xf numFmtId="0" fontId="1" fillId="2" borderId="34" xfId="0" applyFont="1" applyFill="1" applyBorder="1" applyAlignment="1">
      <alignment vertical="top"/>
    </xf>
    <xf numFmtId="0" fontId="16" fillId="2" borderId="35" xfId="0" applyFont="1" applyFill="1" applyBorder="1" applyAlignment="1">
      <alignment vertical="center"/>
    </xf>
    <xf numFmtId="0" fontId="16" fillId="2" borderId="37" xfId="0" applyFont="1" applyFill="1" applyBorder="1" applyAlignment="1">
      <alignment vertical="top"/>
    </xf>
    <xf numFmtId="0" fontId="31" fillId="4" borderId="0" xfId="0" applyFont="1" applyFill="1" applyAlignment="1">
      <alignment horizontal="center" vertical="center" wrapText="1"/>
    </xf>
    <xf numFmtId="0" fontId="32" fillId="4" borderId="0" xfId="0" applyFont="1" applyFill="1" applyAlignment="1">
      <alignment horizontal="center" vertical="center" wrapText="1"/>
    </xf>
    <xf numFmtId="3" fontId="33" fillId="4" borderId="6" xfId="0" applyNumberFormat="1" applyFont="1" applyFill="1" applyBorder="1" applyAlignment="1">
      <alignment vertical="center"/>
    </xf>
    <xf numFmtId="3" fontId="31" fillId="4" borderId="0" xfId="0" applyNumberFormat="1" applyFont="1" applyFill="1" applyAlignment="1">
      <alignment horizontal="center" vertical="center"/>
    </xf>
    <xf numFmtId="0" fontId="1" fillId="2" borderId="40" xfId="0" applyFont="1" applyFill="1" applyBorder="1" applyAlignment="1">
      <alignment vertical="top"/>
    </xf>
    <xf numFmtId="3" fontId="34" fillId="4" borderId="0" xfId="0" applyNumberFormat="1" applyFont="1" applyFill="1" applyAlignment="1">
      <alignment horizontal="center" vertical="center"/>
    </xf>
    <xf numFmtId="0" fontId="35" fillId="4" borderId="0" xfId="0" applyFont="1" applyFill="1" applyAlignment="1">
      <alignment vertical="top"/>
    </xf>
    <xf numFmtId="0" fontId="1" fillId="2" borderId="36" xfId="0" applyFont="1" applyFill="1" applyBorder="1" applyAlignment="1">
      <alignment vertical="top"/>
    </xf>
    <xf numFmtId="0" fontId="1" fillId="2" borderId="14" xfId="0" applyFont="1" applyFill="1" applyBorder="1" applyAlignment="1">
      <alignment horizontal="center" vertical="top"/>
    </xf>
    <xf numFmtId="0" fontId="1" fillId="2" borderId="38" xfId="0" applyFont="1" applyFill="1" applyBorder="1" applyAlignment="1">
      <alignment vertical="top"/>
    </xf>
    <xf numFmtId="0" fontId="36" fillId="0" borderId="16" xfId="0" applyFont="1" applyBorder="1" applyAlignment="1">
      <alignment horizontal="center" vertical="center"/>
    </xf>
    <xf numFmtId="0" fontId="38" fillId="0" borderId="42" xfId="0" applyFont="1" applyBorder="1" applyAlignment="1">
      <alignment horizontal="center" vertical="center" wrapText="1"/>
    </xf>
    <xf numFmtId="0" fontId="38" fillId="0" borderId="43" xfId="0" applyFont="1" applyBorder="1" applyAlignment="1">
      <alignment horizontal="center" vertical="center" wrapText="1"/>
    </xf>
    <xf numFmtId="0" fontId="39" fillId="0" borderId="44" xfId="0" applyFont="1" applyBorder="1" applyAlignment="1">
      <alignment horizontal="right" vertical="center" wrapText="1"/>
    </xf>
    <xf numFmtId="0" fontId="39" fillId="0" borderId="45" xfId="0" applyFont="1" applyBorder="1" applyAlignment="1">
      <alignment vertical="center" wrapText="1"/>
    </xf>
    <xf numFmtId="0" fontId="39" fillId="0" borderId="45" xfId="0" applyFont="1" applyBorder="1" applyAlignment="1">
      <alignment horizontal="center" vertical="center" wrapText="1"/>
    </xf>
    <xf numFmtId="2" fontId="39" fillId="0" borderId="45" xfId="0" applyNumberFormat="1" applyFont="1" applyBorder="1" applyAlignment="1">
      <alignment vertical="center" wrapText="1"/>
    </xf>
    <xf numFmtId="0" fontId="12" fillId="2" borderId="45" xfId="0" applyFont="1" applyFill="1" applyBorder="1" applyAlignment="1">
      <alignment horizontal="center" vertical="center"/>
    </xf>
    <xf numFmtId="3" fontId="9" fillId="2" borderId="45" xfId="0" applyNumberFormat="1" applyFont="1" applyFill="1" applyBorder="1" applyAlignment="1">
      <alignment horizontal="center" vertical="center"/>
    </xf>
    <xf numFmtId="0" fontId="9" fillId="2" borderId="45" xfId="0" applyFont="1" applyFill="1" applyBorder="1" applyAlignment="1">
      <alignment horizontal="center" vertical="center"/>
    </xf>
    <xf numFmtId="0" fontId="9" fillId="2" borderId="45" xfId="0" applyFont="1" applyFill="1" applyBorder="1" applyAlignment="1">
      <alignment horizontal="left" vertical="center"/>
    </xf>
    <xf numFmtId="0" fontId="0" fillId="0" borderId="45" xfId="0" applyBorder="1" applyAlignment="1">
      <alignment horizontal="center" vertical="top"/>
    </xf>
    <xf numFmtId="0" fontId="6" fillId="0" borderId="45" xfId="0" applyFont="1" applyBorder="1" applyAlignment="1">
      <alignment horizontal="left" vertical="top"/>
    </xf>
    <xf numFmtId="0" fontId="0" fillId="0" borderId="45" xfId="0" applyBorder="1" applyAlignment="1">
      <alignment vertical="top"/>
    </xf>
    <xf numFmtId="2" fontId="0" fillId="0" borderId="45" xfId="0" applyNumberFormat="1" applyBorder="1" applyAlignment="1">
      <alignment vertical="top"/>
    </xf>
    <xf numFmtId="0" fontId="0" fillId="7" borderId="45" xfId="0" applyFill="1" applyBorder="1" applyAlignment="1">
      <alignment vertical="top"/>
    </xf>
    <xf numFmtId="2" fontId="41" fillId="0" borderId="0" xfId="0" applyNumberFormat="1" applyFont="1" applyAlignment="1">
      <alignment vertical="top"/>
    </xf>
    <xf numFmtId="2" fontId="0" fillId="0" borderId="0" xfId="0" applyNumberFormat="1" applyAlignment="1">
      <alignment vertical="top"/>
    </xf>
    <xf numFmtId="0" fontId="9" fillId="2" borderId="45" xfId="0" applyFont="1" applyFill="1" applyBorder="1" applyAlignment="1">
      <alignment horizontal="left" vertical="center"/>
    </xf>
    <xf numFmtId="0" fontId="6" fillId="2" borderId="45" xfId="0" applyFont="1" applyFill="1" applyBorder="1" applyAlignment="1">
      <alignment horizontal="left" vertical="center"/>
    </xf>
    <xf numFmtId="0" fontId="6" fillId="0" borderId="46" xfId="0" applyFont="1" applyBorder="1" applyAlignment="1">
      <alignment horizontal="left" vertical="top"/>
    </xf>
    <xf numFmtId="0" fontId="6" fillId="0" borderId="47" xfId="0" applyFont="1" applyBorder="1" applyAlignment="1">
      <alignment horizontal="left" vertical="top"/>
    </xf>
    <xf numFmtId="0" fontId="6" fillId="0" borderId="48" xfId="0" applyFont="1" applyBorder="1" applyAlignment="1">
      <alignment horizontal="left" vertical="top"/>
    </xf>
    <xf numFmtId="0" fontId="0" fillId="6" borderId="45" xfId="0" applyFill="1" applyBorder="1" applyAlignment="1">
      <alignment horizontal="center" vertical="top"/>
    </xf>
    <xf numFmtId="0" fontId="40" fillId="5" borderId="45" xfId="0" applyFont="1" applyFill="1" applyBorder="1" applyAlignment="1">
      <alignment horizontal="center" vertical="center"/>
    </xf>
    <xf numFmtId="0" fontId="12" fillId="5" borderId="45" xfId="0" applyFont="1" applyFill="1" applyBorder="1" applyAlignment="1">
      <alignment horizontal="center" vertical="center" wrapText="1"/>
    </xf>
    <xf numFmtId="0" fontId="12" fillId="5" borderId="45" xfId="0" applyFont="1" applyFill="1" applyBorder="1" applyAlignment="1">
      <alignment horizontal="center" vertical="center"/>
    </xf>
    <xf numFmtId="0" fontId="37" fillId="0" borderId="0" xfId="0" applyFont="1" applyAlignment="1">
      <alignment horizontal="center" vertical="center" wrapText="1"/>
    </xf>
    <xf numFmtId="0" fontId="37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top"/>
    </xf>
    <xf numFmtId="0" fontId="0" fillId="0" borderId="0" xfId="0" applyAlignment="1">
      <alignment vertical="top"/>
    </xf>
    <xf numFmtId="164" fontId="23" fillId="0" borderId="7" xfId="0" applyNumberFormat="1" applyFont="1" applyBorder="1" applyAlignment="1">
      <alignment horizontal="center" vertical="top"/>
    </xf>
    <xf numFmtId="49" fontId="23" fillId="2" borderId="0" xfId="0" applyNumberFormat="1" applyFont="1" applyFill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49" fontId="16" fillId="2" borderId="8" xfId="0" applyNumberFormat="1" applyFont="1" applyFill="1" applyBorder="1" applyAlignment="1">
      <alignment horizontal="center" vertical="top"/>
    </xf>
    <xf numFmtId="0" fontId="12" fillId="2" borderId="0" xfId="0" applyFont="1" applyFill="1" applyAlignment="1">
      <alignment horizontal="center" vertical="top"/>
    </xf>
    <xf numFmtId="0" fontId="11" fillId="2" borderId="7" xfId="0" applyFont="1" applyFill="1" applyBorder="1" applyAlignment="1">
      <alignment horizontal="left" vertical="top"/>
    </xf>
    <xf numFmtId="0" fontId="15" fillId="2" borderId="0" xfId="0" applyFont="1" applyFill="1" applyAlignment="1">
      <alignment horizontal="center" vertical="center"/>
    </xf>
    <xf numFmtId="0" fontId="8" fillId="2" borderId="8" xfId="0" applyFont="1" applyFill="1" applyBorder="1" applyAlignment="1">
      <alignment horizontal="left" vertical="top"/>
    </xf>
    <xf numFmtId="0" fontId="8" fillId="2" borderId="9" xfId="0" applyFont="1" applyFill="1" applyBorder="1" applyAlignment="1">
      <alignment horizontal="left" vertical="top"/>
    </xf>
    <xf numFmtId="0" fontId="10" fillId="2" borderId="10" xfId="0" applyFont="1" applyFill="1" applyBorder="1" applyAlignment="1">
      <alignment horizontal="left" vertical="center"/>
    </xf>
    <xf numFmtId="165" fontId="10" fillId="2" borderId="10" xfId="0" applyNumberFormat="1" applyFont="1" applyFill="1" applyBorder="1" applyAlignment="1">
      <alignment horizontal="center" vertical="center"/>
    </xf>
    <xf numFmtId="0" fontId="12" fillId="2" borderId="13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6" fillId="2" borderId="8" xfId="0" applyFont="1" applyFill="1" applyBorder="1" applyAlignment="1">
      <alignment horizontal="center" vertical="top"/>
    </xf>
    <xf numFmtId="0" fontId="12" fillId="3" borderId="10" xfId="0" applyFont="1" applyFill="1" applyBorder="1" applyAlignment="1">
      <alignment horizontal="center" vertical="center"/>
    </xf>
    <xf numFmtId="0" fontId="27" fillId="0" borderId="32" xfId="0" applyFont="1" applyBorder="1" applyAlignment="1">
      <alignment horizontal="center" vertical="center" wrapText="1"/>
    </xf>
    <xf numFmtId="0" fontId="27" fillId="0" borderId="18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left" vertical="center"/>
    </xf>
    <xf numFmtId="0" fontId="17" fillId="0" borderId="13" xfId="0" applyFont="1" applyBorder="1" applyAlignment="1">
      <alignment horizontal="center" vertical="top"/>
    </xf>
    <xf numFmtId="0" fontId="15" fillId="0" borderId="27" xfId="0" applyFont="1" applyBorder="1" applyAlignment="1">
      <alignment horizontal="center" vertical="center"/>
    </xf>
    <xf numFmtId="0" fontId="18" fillId="4" borderId="26" xfId="0" applyFont="1" applyFill="1" applyBorder="1" applyAlignment="1">
      <alignment horizontal="center" vertical="top"/>
    </xf>
    <xf numFmtId="0" fontId="7" fillId="0" borderId="2" xfId="0" applyFont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top"/>
    </xf>
    <xf numFmtId="0" fontId="1" fillId="0" borderId="26" xfId="0" applyFont="1" applyBorder="1" applyAlignment="1">
      <alignment horizontal="center" vertical="top"/>
    </xf>
    <xf numFmtId="0" fontId="16" fillId="2" borderId="7" xfId="0" applyFont="1" applyFill="1" applyBorder="1" applyAlignment="1">
      <alignment horizontal="center" vertical="center"/>
    </xf>
    <xf numFmtId="0" fontId="16" fillId="2" borderId="8" xfId="0" applyFont="1" applyFill="1" applyBorder="1" applyAlignment="1">
      <alignment horizontal="center" vertical="center"/>
    </xf>
    <xf numFmtId="0" fontId="23" fillId="2" borderId="8" xfId="0" applyFont="1" applyFill="1" applyBorder="1" applyAlignment="1">
      <alignment horizontal="center" vertical="center"/>
    </xf>
    <xf numFmtId="0" fontId="15" fillId="2" borderId="26" xfId="0" applyFont="1" applyFill="1" applyBorder="1" applyAlignment="1">
      <alignment horizontal="center" vertical="top"/>
    </xf>
    <xf numFmtId="0" fontId="27" fillId="0" borderId="21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left" vertical="top"/>
    </xf>
    <xf numFmtId="49" fontId="16" fillId="2" borderId="7" xfId="0" applyNumberFormat="1" applyFont="1" applyFill="1" applyBorder="1" applyAlignment="1">
      <alignment horizontal="left" vertical="top"/>
    </xf>
    <xf numFmtId="0" fontId="13" fillId="2" borderId="14" xfId="0" applyFont="1" applyFill="1" applyBorder="1" applyAlignment="1">
      <alignment horizontal="left" vertical="center"/>
    </xf>
    <xf numFmtId="0" fontId="1" fillId="0" borderId="45" xfId="0" applyFont="1" applyBorder="1" applyAlignment="1"/>
    <xf numFmtId="0" fontId="1" fillId="0" borderId="35" xfId="0" applyFont="1" applyBorder="1" applyAlignment="1"/>
    <xf numFmtId="0" fontId="1" fillId="0" borderId="34" xfId="0" applyFont="1" applyBorder="1" applyAlignment="1"/>
    <xf numFmtId="0" fontId="1" fillId="0" borderId="3" xfId="0" applyFont="1" applyBorder="1" applyAlignment="1"/>
    <xf numFmtId="0" fontId="1" fillId="0" borderId="25" xfId="0" applyFont="1" applyBorder="1" applyAlignment="1"/>
    <xf numFmtId="0" fontId="1" fillId="0" borderId="36" xfId="0" applyFont="1" applyBorder="1" applyAlignment="1"/>
    <xf numFmtId="0" fontId="1" fillId="0" borderId="4" xfId="0" applyFont="1" applyBorder="1" applyAlignment="1"/>
    <xf numFmtId="0" fontId="1" fillId="0" borderId="5" xfId="0" applyFont="1" applyBorder="1" applyAlignment="1"/>
    <xf numFmtId="0" fontId="1" fillId="0" borderId="1" xfId="0" applyFont="1" applyBorder="1" applyAlignment="1"/>
    <xf numFmtId="0" fontId="1" fillId="0" borderId="37" xfId="0" applyFont="1" applyBorder="1" applyAlignment="1"/>
    <xf numFmtId="0" fontId="1" fillId="0" borderId="0" xfId="0" applyFont="1" applyAlignment="1"/>
    <xf numFmtId="0" fontId="1" fillId="0" borderId="7" xfId="0" applyFont="1" applyBorder="1" applyAlignment="1"/>
    <xf numFmtId="0" fontId="1" fillId="0" borderId="29" xfId="0" applyFont="1" applyBorder="1" applyAlignment="1"/>
    <xf numFmtId="0" fontId="1" fillId="0" borderId="8" xfId="0" applyFont="1" applyBorder="1" applyAlignment="1"/>
    <xf numFmtId="0" fontId="1" fillId="0" borderId="30" xfId="0" applyFont="1" applyBorder="1" applyAlignment="1"/>
    <xf numFmtId="0" fontId="1" fillId="0" borderId="9" xfId="0" applyFont="1" applyBorder="1" applyAlignment="1"/>
    <xf numFmtId="0" fontId="1" fillId="0" borderId="31" xfId="0" applyFont="1" applyBorder="1" applyAlignment="1"/>
    <xf numFmtId="0" fontId="1" fillId="0" borderId="11" xfId="0" applyFont="1" applyBorder="1" applyAlignment="1"/>
    <xf numFmtId="0" fontId="1" fillId="0" borderId="12" xfId="0" applyFont="1" applyBorder="1" applyAlignment="1"/>
    <xf numFmtId="0" fontId="1" fillId="0" borderId="39" xfId="0" applyFont="1" applyBorder="1" applyAlignment="1"/>
    <xf numFmtId="0" fontId="1" fillId="0" borderId="26" xfId="0" applyFont="1" applyBorder="1" applyAlignment="1"/>
    <xf numFmtId="0" fontId="1" fillId="0" borderId="41" xfId="0" applyFont="1" applyBorder="1" applyAlignment="1"/>
    <xf numFmtId="0" fontId="1" fillId="0" borderId="38" xfId="0" applyFont="1" applyBorder="1" applyAlignment="1"/>
  </cellXfs>
  <cellStyles count="1">
    <cellStyle name="Normal" xfId="0" builtinId="0"/>
  </cellStyles>
  <dxfs count="4">
    <dxf>
      <font>
        <color rgb="FFFFFFFF"/>
      </font>
      <fill>
        <patternFill patternType="none"/>
      </fill>
      <border>
        <left/>
        <right/>
        <top/>
        <bottom/>
      </border>
    </dxf>
    <dxf>
      <font>
        <color rgb="FFFFFFFF"/>
      </font>
      <fill>
        <patternFill patternType="none"/>
      </fill>
      <border>
        <left/>
        <right/>
        <top/>
        <bottom/>
      </border>
    </dxf>
    <dxf>
      <font>
        <color rgb="FFFFFFFF"/>
      </font>
      <fill>
        <patternFill patternType="none"/>
      </fill>
      <border>
        <left/>
        <right/>
        <top/>
        <bottom/>
      </border>
    </dxf>
    <dxf>
      <font>
        <color rgb="FFFFFFFF"/>
      </font>
      <fill>
        <patternFill patternType="none"/>
      </fill>
      <border>
        <left/>
        <right/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85725</xdr:colOff>
      <xdr:row>14</xdr:row>
      <xdr:rowOff>9525</xdr:rowOff>
    </xdr:from>
    <xdr:to>
      <xdr:col>1</xdr:col>
      <xdr:colOff>219075</xdr:colOff>
      <xdr:row>14</xdr:row>
      <xdr:rowOff>161925</xdr:rowOff>
    </xdr:to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736600" y="2884170"/>
          <a:ext cx="133350" cy="152400"/>
        </a:xfrm>
        <a:prstGeom prst="rect">
          <a:avLst/>
        </a:prstGeom>
        <a:solidFill>
          <a:srgbClr val="FFFFFF">
            <a:alpha val="0"/>
          </a:srgbClr>
        </a:solidFill>
        <a:ln w="9525" cap="flat" cmpd="sng">
          <a:solidFill>
            <a:srgbClr val="000000"/>
          </a:solidFill>
          <a:prstDash val="solid"/>
          <a:miter lim="8000"/>
          <a:headEnd type="none" w="med" len="med"/>
          <a:tailEnd type="none" w="med" len="med"/>
        </a:ln>
      </xdr:spPr>
      <xdr:txBody>
        <a:bodyPr lIns="91425" tIns="91425" rIns="91425" bIns="91425" anchor="ctr" anchorCtr="0">
          <a:noAutofit/>
        </a:bodyPr>
        <a:lstStyle/>
        <a:p>
          <a:pPr lvl="0">
            <a:spcBef>
              <a:spcPts val="0"/>
            </a:spcBef>
            <a:buNone/>
          </a:pPr>
          <a:endParaRPr sz="1400"/>
        </a:p>
      </xdr:txBody>
    </xdr:sp>
    <xdr:clientData fLocksWithSheet="0"/>
  </xdr:twoCellAnchor>
  <xdr:twoCellAnchor>
    <xdr:from>
      <xdr:col>8</xdr:col>
      <xdr:colOff>209550</xdr:colOff>
      <xdr:row>5</xdr:row>
      <xdr:rowOff>19050</xdr:rowOff>
    </xdr:from>
    <xdr:to>
      <xdr:col>8</xdr:col>
      <xdr:colOff>342900</xdr:colOff>
      <xdr:row>5</xdr:row>
      <xdr:rowOff>152400</xdr:rowOff>
    </xdr:to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5297805" y="1009650"/>
          <a:ext cx="133350" cy="133350"/>
        </a:xfrm>
        <a:prstGeom prst="rect">
          <a:avLst/>
        </a:prstGeom>
        <a:noFill/>
        <a:ln w="9525" cap="flat" cmpd="sng">
          <a:solidFill>
            <a:srgbClr val="000000"/>
          </a:solidFill>
          <a:prstDash val="solid"/>
          <a:miter lim="8000"/>
          <a:headEnd type="none" w="med" len="med"/>
          <a:tailEnd type="none" w="med" len="med"/>
        </a:ln>
      </xdr:spPr>
      <xdr:txBody>
        <a:bodyPr lIns="91425" tIns="91425" rIns="91425" bIns="91425" anchor="ctr" anchorCtr="0">
          <a:noAutofit/>
        </a:bodyPr>
        <a:lstStyle/>
        <a:p>
          <a:pPr lvl="0">
            <a:spcBef>
              <a:spcPts val="0"/>
            </a:spcBef>
            <a:buNone/>
          </a:pPr>
          <a:endParaRPr sz="1400"/>
        </a:p>
      </xdr:txBody>
    </xdr:sp>
    <xdr:clientData fLocksWithSheet="0"/>
  </xdr:twoCellAnchor>
  <xdr:twoCellAnchor>
    <xdr:from>
      <xdr:col>1</xdr:col>
      <xdr:colOff>85725</xdr:colOff>
      <xdr:row>15</xdr:row>
      <xdr:rowOff>9525</xdr:rowOff>
    </xdr:from>
    <xdr:to>
      <xdr:col>1</xdr:col>
      <xdr:colOff>219075</xdr:colOff>
      <xdr:row>15</xdr:row>
      <xdr:rowOff>161925</xdr:rowOff>
    </xdr:to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736600" y="3107690"/>
          <a:ext cx="133350" cy="152400"/>
        </a:xfrm>
        <a:prstGeom prst="rect">
          <a:avLst/>
        </a:prstGeom>
        <a:noFill/>
        <a:ln w="9525" cap="flat" cmpd="sng">
          <a:solidFill>
            <a:srgbClr val="000000"/>
          </a:solidFill>
          <a:prstDash val="solid"/>
          <a:miter lim="8000"/>
          <a:headEnd type="none" w="med" len="med"/>
          <a:tailEnd type="none" w="med" len="med"/>
        </a:ln>
      </xdr:spPr>
      <xdr:txBody>
        <a:bodyPr lIns="91425" tIns="91425" rIns="91425" bIns="91425" anchor="ctr" anchorCtr="0">
          <a:noAutofit/>
        </a:bodyPr>
        <a:lstStyle/>
        <a:p>
          <a:pPr lvl="0">
            <a:spcBef>
              <a:spcPts val="0"/>
            </a:spcBef>
            <a:buNone/>
          </a:pPr>
          <a:endParaRPr sz="1400"/>
        </a:p>
      </xdr:txBody>
    </xdr:sp>
    <xdr:clientData fLocksWithSheet="0"/>
  </xdr:twoCellAnchor>
  <xdr:twoCellAnchor>
    <xdr:from>
      <xdr:col>1</xdr:col>
      <xdr:colOff>85725</xdr:colOff>
      <xdr:row>16</xdr:row>
      <xdr:rowOff>9525</xdr:rowOff>
    </xdr:from>
    <xdr:to>
      <xdr:col>1</xdr:col>
      <xdr:colOff>219075</xdr:colOff>
      <xdr:row>16</xdr:row>
      <xdr:rowOff>161925</xdr:rowOff>
    </xdr:to>
    <xdr:sp macro="" textlink="">
      <xdr:nvSpPr>
        <xdr:cNvPr id="2" name="Shape 5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736600" y="3331210"/>
          <a:ext cx="133350" cy="152400"/>
        </a:xfrm>
        <a:prstGeom prst="rect">
          <a:avLst/>
        </a:prstGeom>
        <a:noFill/>
        <a:ln w="9525" cap="flat" cmpd="sng">
          <a:solidFill>
            <a:srgbClr val="000000"/>
          </a:solidFill>
          <a:prstDash val="solid"/>
          <a:miter lim="8000"/>
          <a:headEnd type="none" w="med" len="med"/>
          <a:tailEnd type="none" w="med" len="med"/>
        </a:ln>
      </xdr:spPr>
      <xdr:txBody>
        <a:bodyPr lIns="91425" tIns="91425" rIns="91425" bIns="91425" anchor="ctr" anchorCtr="0">
          <a:noAutofit/>
        </a:bodyPr>
        <a:lstStyle/>
        <a:p>
          <a:pPr lvl="0">
            <a:spcBef>
              <a:spcPts val="0"/>
            </a:spcBef>
            <a:buNone/>
          </a:pPr>
          <a:endParaRPr sz="1400"/>
        </a:p>
      </xdr:txBody>
    </xdr:sp>
    <xdr:clientData fLocksWithSheet="0"/>
  </xdr:twoCellAnchor>
  <xdr:twoCellAnchor>
    <xdr:from>
      <xdr:col>6</xdr:col>
      <xdr:colOff>38100</xdr:colOff>
      <xdr:row>14</xdr:row>
      <xdr:rowOff>9525</xdr:rowOff>
    </xdr:from>
    <xdr:to>
      <xdr:col>6</xdr:col>
      <xdr:colOff>171450</xdr:colOff>
      <xdr:row>14</xdr:row>
      <xdr:rowOff>161925</xdr:rowOff>
    </xdr:to>
    <xdr:sp macro="" textlink="">
      <xdr:nvSpPr>
        <xdr:cNvPr id="6" name="Shape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3631565" y="2884170"/>
          <a:ext cx="133350" cy="152400"/>
        </a:xfrm>
        <a:prstGeom prst="rect">
          <a:avLst/>
        </a:prstGeom>
        <a:noFill/>
        <a:ln w="9525" cap="flat" cmpd="sng">
          <a:solidFill>
            <a:srgbClr val="000000"/>
          </a:solidFill>
          <a:prstDash val="solid"/>
          <a:miter lim="8000"/>
          <a:headEnd type="none" w="med" len="med"/>
          <a:tailEnd type="none" w="med" len="med"/>
        </a:ln>
      </xdr:spPr>
      <xdr:txBody>
        <a:bodyPr lIns="91425" tIns="91425" rIns="91425" bIns="91425" anchor="ctr" anchorCtr="0">
          <a:noAutofit/>
        </a:bodyPr>
        <a:lstStyle/>
        <a:p>
          <a:pPr lvl="0">
            <a:spcBef>
              <a:spcPts val="0"/>
            </a:spcBef>
            <a:buNone/>
          </a:pPr>
          <a:endParaRPr sz="1400"/>
        </a:p>
      </xdr:txBody>
    </xdr:sp>
    <xdr:clientData fLocksWithSheet="0"/>
  </xdr:twoCellAnchor>
  <xdr:twoCellAnchor>
    <xdr:from>
      <xdr:col>6</xdr:col>
      <xdr:colOff>38100</xdr:colOff>
      <xdr:row>15</xdr:row>
      <xdr:rowOff>9525</xdr:rowOff>
    </xdr:from>
    <xdr:to>
      <xdr:col>6</xdr:col>
      <xdr:colOff>171450</xdr:colOff>
      <xdr:row>15</xdr:row>
      <xdr:rowOff>161925</xdr:rowOff>
    </xdr:to>
    <xdr:sp macro="" textlink="">
      <xdr:nvSpPr>
        <xdr:cNvPr id="7" name="Shape 5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>
        <a:xfrm>
          <a:off x="3631565" y="3107690"/>
          <a:ext cx="133350" cy="152400"/>
        </a:xfrm>
        <a:prstGeom prst="rect">
          <a:avLst/>
        </a:prstGeom>
        <a:noFill/>
        <a:ln w="9525" cap="flat" cmpd="sng">
          <a:solidFill>
            <a:srgbClr val="000000"/>
          </a:solidFill>
          <a:prstDash val="solid"/>
          <a:miter lim="8000"/>
          <a:headEnd type="none" w="med" len="med"/>
          <a:tailEnd type="none" w="med" len="med"/>
        </a:ln>
      </xdr:spPr>
      <xdr:txBody>
        <a:bodyPr lIns="91425" tIns="91425" rIns="91425" bIns="91425" anchor="ctr" anchorCtr="0">
          <a:noAutofit/>
        </a:bodyPr>
        <a:lstStyle/>
        <a:p>
          <a:pPr lvl="0">
            <a:spcBef>
              <a:spcPts val="0"/>
            </a:spcBef>
            <a:buNone/>
          </a:pPr>
          <a:endParaRPr sz="1400"/>
        </a:p>
      </xdr:txBody>
    </xdr:sp>
    <xdr:clientData fLocksWithSheet="0"/>
  </xdr:twoCellAnchor>
  <xdr:twoCellAnchor>
    <xdr:from>
      <xdr:col>6</xdr:col>
      <xdr:colOff>38100</xdr:colOff>
      <xdr:row>16</xdr:row>
      <xdr:rowOff>9525</xdr:rowOff>
    </xdr:from>
    <xdr:to>
      <xdr:col>6</xdr:col>
      <xdr:colOff>171450</xdr:colOff>
      <xdr:row>16</xdr:row>
      <xdr:rowOff>161925</xdr:rowOff>
    </xdr:to>
    <xdr:sp macro="" textlink="">
      <xdr:nvSpPr>
        <xdr:cNvPr id="8" name="Shape 5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/>
      </xdr:nvSpPr>
      <xdr:spPr>
        <a:xfrm>
          <a:off x="3631565" y="3331210"/>
          <a:ext cx="133350" cy="152400"/>
        </a:xfrm>
        <a:prstGeom prst="rect">
          <a:avLst/>
        </a:prstGeom>
        <a:noFill/>
        <a:ln w="9525" cap="flat" cmpd="sng">
          <a:solidFill>
            <a:srgbClr val="000000"/>
          </a:solidFill>
          <a:prstDash val="solid"/>
          <a:miter lim="8000"/>
          <a:headEnd type="none" w="med" len="med"/>
          <a:tailEnd type="none" w="med" len="med"/>
        </a:ln>
      </xdr:spPr>
      <xdr:txBody>
        <a:bodyPr lIns="91425" tIns="91425" rIns="91425" bIns="91425" anchor="ctr" anchorCtr="0">
          <a:noAutofit/>
        </a:bodyPr>
        <a:lstStyle/>
        <a:p>
          <a:pPr lvl="0">
            <a:spcBef>
              <a:spcPts val="0"/>
            </a:spcBef>
            <a:buNone/>
          </a:pPr>
          <a:endParaRPr sz="1400"/>
        </a:p>
      </xdr:txBody>
    </xdr:sp>
    <xdr:clientData fLocksWithSheet="0"/>
  </xdr:twoCellAnchor>
  <xdr:twoCellAnchor>
    <xdr:from>
      <xdr:col>8</xdr:col>
      <xdr:colOff>209550</xdr:colOff>
      <xdr:row>14</xdr:row>
      <xdr:rowOff>0</xdr:rowOff>
    </xdr:from>
    <xdr:to>
      <xdr:col>8</xdr:col>
      <xdr:colOff>342900</xdr:colOff>
      <xdr:row>14</xdr:row>
      <xdr:rowOff>152400</xdr:rowOff>
    </xdr:to>
    <xdr:sp macro="" textlink="">
      <xdr:nvSpPr>
        <xdr:cNvPr id="9" name="Shape 5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/>
      </xdr:nvSpPr>
      <xdr:spPr>
        <a:xfrm>
          <a:off x="5297805" y="2874645"/>
          <a:ext cx="133350" cy="152400"/>
        </a:xfrm>
        <a:prstGeom prst="rect">
          <a:avLst/>
        </a:prstGeom>
        <a:noFill/>
        <a:ln w="9525" cap="flat" cmpd="sng">
          <a:solidFill>
            <a:srgbClr val="000000"/>
          </a:solidFill>
          <a:prstDash val="solid"/>
          <a:miter lim="8000"/>
          <a:headEnd type="none" w="med" len="med"/>
          <a:tailEnd type="none" w="med" len="med"/>
        </a:ln>
      </xdr:spPr>
      <xdr:txBody>
        <a:bodyPr lIns="91425" tIns="91425" rIns="91425" bIns="91425" anchor="ctr" anchorCtr="0">
          <a:noAutofit/>
        </a:bodyPr>
        <a:lstStyle/>
        <a:p>
          <a:pPr lvl="0">
            <a:spcBef>
              <a:spcPts val="0"/>
            </a:spcBef>
            <a:buNone/>
          </a:pPr>
          <a:endParaRPr sz="1400"/>
        </a:p>
      </xdr:txBody>
    </xdr:sp>
    <xdr:clientData fLocksWithSheet="0"/>
  </xdr:twoCellAnchor>
  <xdr:twoCellAnchor>
    <xdr:from>
      <xdr:col>8</xdr:col>
      <xdr:colOff>209550</xdr:colOff>
      <xdr:row>15</xdr:row>
      <xdr:rowOff>0</xdr:rowOff>
    </xdr:from>
    <xdr:to>
      <xdr:col>8</xdr:col>
      <xdr:colOff>342900</xdr:colOff>
      <xdr:row>15</xdr:row>
      <xdr:rowOff>152400</xdr:rowOff>
    </xdr:to>
    <xdr:sp macro="" textlink="">
      <xdr:nvSpPr>
        <xdr:cNvPr id="10" name="Shape 5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/>
      </xdr:nvSpPr>
      <xdr:spPr>
        <a:xfrm>
          <a:off x="5297805" y="3098165"/>
          <a:ext cx="133350" cy="152400"/>
        </a:xfrm>
        <a:prstGeom prst="rect">
          <a:avLst/>
        </a:prstGeom>
        <a:noFill/>
        <a:ln w="9525" cap="flat" cmpd="sng">
          <a:solidFill>
            <a:srgbClr val="000000"/>
          </a:solidFill>
          <a:prstDash val="solid"/>
          <a:miter lim="8000"/>
          <a:headEnd type="none" w="med" len="med"/>
          <a:tailEnd type="none" w="med" len="med"/>
        </a:ln>
      </xdr:spPr>
      <xdr:txBody>
        <a:bodyPr lIns="91425" tIns="91425" rIns="91425" bIns="91425" anchor="ctr" anchorCtr="0">
          <a:noAutofit/>
        </a:bodyPr>
        <a:lstStyle/>
        <a:p>
          <a:pPr lvl="0">
            <a:spcBef>
              <a:spcPts val="0"/>
            </a:spcBef>
            <a:buNone/>
          </a:pPr>
          <a:endParaRPr sz="1400"/>
        </a:p>
      </xdr:txBody>
    </xdr:sp>
    <xdr:clientData fLocksWithSheet="0"/>
  </xdr:twoCellAnchor>
  <xdr:twoCellAnchor>
    <xdr:from>
      <xdr:col>8</xdr:col>
      <xdr:colOff>209550</xdr:colOff>
      <xdr:row>16</xdr:row>
      <xdr:rowOff>0</xdr:rowOff>
    </xdr:from>
    <xdr:to>
      <xdr:col>8</xdr:col>
      <xdr:colOff>342900</xdr:colOff>
      <xdr:row>16</xdr:row>
      <xdr:rowOff>152400</xdr:rowOff>
    </xdr:to>
    <xdr:sp macro="" textlink="">
      <xdr:nvSpPr>
        <xdr:cNvPr id="11" name="Shape 5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/>
      </xdr:nvSpPr>
      <xdr:spPr>
        <a:xfrm>
          <a:off x="5297805" y="3321685"/>
          <a:ext cx="133350" cy="152400"/>
        </a:xfrm>
        <a:prstGeom prst="rect">
          <a:avLst/>
        </a:prstGeom>
        <a:noFill/>
        <a:ln w="9525" cap="flat" cmpd="sng">
          <a:solidFill>
            <a:srgbClr val="000000"/>
          </a:solidFill>
          <a:prstDash val="solid"/>
          <a:miter lim="8000"/>
          <a:headEnd type="none" w="med" len="med"/>
          <a:tailEnd type="none" w="med" len="med"/>
        </a:ln>
      </xdr:spPr>
      <xdr:txBody>
        <a:bodyPr lIns="91425" tIns="91425" rIns="91425" bIns="91425" anchor="ctr" anchorCtr="0">
          <a:noAutofit/>
        </a:bodyPr>
        <a:lstStyle/>
        <a:p>
          <a:pPr lvl="0">
            <a:spcBef>
              <a:spcPts val="0"/>
            </a:spcBef>
            <a:buNone/>
          </a:pPr>
          <a:endParaRPr sz="1400"/>
        </a:p>
      </xdr:txBody>
    </xdr:sp>
    <xdr:clientData fLocksWithSheet="0"/>
  </xdr:twoCellAnchor>
  <xdr:twoCellAnchor>
    <xdr:from>
      <xdr:col>6</xdr:col>
      <xdr:colOff>38100</xdr:colOff>
      <xdr:row>7</xdr:row>
      <xdr:rowOff>9525</xdr:rowOff>
    </xdr:from>
    <xdr:to>
      <xdr:col>6</xdr:col>
      <xdr:colOff>171450</xdr:colOff>
      <xdr:row>7</xdr:row>
      <xdr:rowOff>161925</xdr:rowOff>
    </xdr:to>
    <xdr:sp macro="" textlink="">
      <xdr:nvSpPr>
        <xdr:cNvPr id="12" name="Shape 5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/>
      </xdr:nvSpPr>
      <xdr:spPr>
        <a:xfrm>
          <a:off x="3631565" y="1381125"/>
          <a:ext cx="133350" cy="152400"/>
        </a:xfrm>
        <a:prstGeom prst="rect">
          <a:avLst/>
        </a:prstGeom>
        <a:noFill/>
        <a:ln w="9525" cap="flat" cmpd="sng">
          <a:solidFill>
            <a:srgbClr val="000000"/>
          </a:solidFill>
          <a:prstDash val="solid"/>
          <a:miter lim="8000"/>
          <a:headEnd type="none" w="med" len="med"/>
          <a:tailEnd type="none" w="med" len="med"/>
        </a:ln>
      </xdr:spPr>
      <xdr:txBody>
        <a:bodyPr lIns="91425" tIns="91425" rIns="91425" bIns="91425" anchor="ctr" anchorCtr="0">
          <a:noAutofit/>
        </a:bodyPr>
        <a:lstStyle/>
        <a:p>
          <a:pPr lvl="0">
            <a:spcBef>
              <a:spcPts val="0"/>
            </a:spcBef>
            <a:buNone/>
          </a:pPr>
          <a:endParaRPr sz="1400"/>
        </a:p>
      </xdr:txBody>
    </xdr:sp>
    <xdr:clientData fLocksWithSheet="0"/>
  </xdr:twoCellAnchor>
  <xdr:twoCellAnchor>
    <xdr:from>
      <xdr:col>6</xdr:col>
      <xdr:colOff>38100</xdr:colOff>
      <xdr:row>8</xdr:row>
      <xdr:rowOff>9525</xdr:rowOff>
    </xdr:from>
    <xdr:to>
      <xdr:col>6</xdr:col>
      <xdr:colOff>171450</xdr:colOff>
      <xdr:row>8</xdr:row>
      <xdr:rowOff>161925</xdr:rowOff>
    </xdr:to>
    <xdr:sp macro="" textlink="">
      <xdr:nvSpPr>
        <xdr:cNvPr id="13" name="Shape 5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/>
      </xdr:nvSpPr>
      <xdr:spPr>
        <a:xfrm>
          <a:off x="3631565" y="1571625"/>
          <a:ext cx="133350" cy="152400"/>
        </a:xfrm>
        <a:prstGeom prst="rect">
          <a:avLst/>
        </a:prstGeom>
        <a:noFill/>
        <a:ln w="9525" cap="flat" cmpd="sng">
          <a:solidFill>
            <a:srgbClr val="000000"/>
          </a:solidFill>
          <a:prstDash val="solid"/>
          <a:miter lim="8000"/>
          <a:headEnd type="none" w="med" len="med"/>
          <a:tailEnd type="none" w="med" len="med"/>
        </a:ln>
      </xdr:spPr>
      <xdr:txBody>
        <a:bodyPr lIns="91425" tIns="91425" rIns="91425" bIns="91425" anchor="ctr" anchorCtr="0">
          <a:noAutofit/>
        </a:bodyPr>
        <a:lstStyle/>
        <a:p>
          <a:pPr lvl="0">
            <a:spcBef>
              <a:spcPts val="0"/>
            </a:spcBef>
            <a:buNone/>
          </a:pPr>
          <a:endParaRPr sz="1400"/>
        </a:p>
      </xdr:txBody>
    </xdr:sp>
    <xdr:clientData fLocksWithSheet="0"/>
  </xdr:twoCellAnchor>
  <xdr:twoCellAnchor>
    <xdr:from>
      <xdr:col>6</xdr:col>
      <xdr:colOff>38100</xdr:colOff>
      <xdr:row>9</xdr:row>
      <xdr:rowOff>9525</xdr:rowOff>
    </xdr:from>
    <xdr:to>
      <xdr:col>6</xdr:col>
      <xdr:colOff>171450</xdr:colOff>
      <xdr:row>9</xdr:row>
      <xdr:rowOff>161925</xdr:rowOff>
    </xdr:to>
    <xdr:sp macro="" textlink="">
      <xdr:nvSpPr>
        <xdr:cNvPr id="14" name="Shape 5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/>
      </xdr:nvSpPr>
      <xdr:spPr>
        <a:xfrm>
          <a:off x="3631565" y="1762125"/>
          <a:ext cx="133350" cy="152400"/>
        </a:xfrm>
        <a:prstGeom prst="rect">
          <a:avLst/>
        </a:prstGeom>
        <a:noFill/>
        <a:ln w="9525" cap="flat" cmpd="sng">
          <a:solidFill>
            <a:srgbClr val="000000"/>
          </a:solidFill>
          <a:prstDash val="solid"/>
          <a:miter lim="8000"/>
          <a:headEnd type="none" w="med" len="med"/>
          <a:tailEnd type="none" w="med" len="med"/>
        </a:ln>
      </xdr:spPr>
      <xdr:txBody>
        <a:bodyPr lIns="91425" tIns="91425" rIns="91425" bIns="91425" anchor="ctr" anchorCtr="0">
          <a:noAutofit/>
        </a:bodyPr>
        <a:lstStyle/>
        <a:p>
          <a:pPr lvl="0">
            <a:spcBef>
              <a:spcPts val="0"/>
            </a:spcBef>
            <a:buNone/>
          </a:pPr>
          <a:endParaRPr sz="1400"/>
        </a:p>
      </xdr:txBody>
    </xdr:sp>
    <xdr:clientData fLocksWithSheet="0"/>
  </xdr:twoCellAnchor>
  <xdr:twoCellAnchor>
    <xdr:from>
      <xdr:col>8</xdr:col>
      <xdr:colOff>209550</xdr:colOff>
      <xdr:row>6</xdr:row>
      <xdr:rowOff>19050</xdr:rowOff>
    </xdr:from>
    <xdr:to>
      <xdr:col>8</xdr:col>
      <xdr:colOff>342900</xdr:colOff>
      <xdr:row>6</xdr:row>
      <xdr:rowOff>171450</xdr:rowOff>
    </xdr:to>
    <xdr:sp macro="" textlink="">
      <xdr:nvSpPr>
        <xdr:cNvPr id="15" name="Shape 5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/>
      </xdr:nvSpPr>
      <xdr:spPr>
        <a:xfrm>
          <a:off x="5297805" y="1200150"/>
          <a:ext cx="133350" cy="152400"/>
        </a:xfrm>
        <a:prstGeom prst="rect">
          <a:avLst/>
        </a:prstGeom>
        <a:noFill/>
        <a:ln w="9525" cap="flat" cmpd="sng">
          <a:solidFill>
            <a:srgbClr val="000000"/>
          </a:solidFill>
          <a:prstDash val="solid"/>
          <a:miter lim="8000"/>
          <a:headEnd type="none" w="med" len="med"/>
          <a:tailEnd type="none" w="med" len="med"/>
        </a:ln>
      </xdr:spPr>
      <xdr:txBody>
        <a:bodyPr lIns="91425" tIns="91425" rIns="91425" bIns="91425" anchor="ctr" anchorCtr="0">
          <a:noAutofit/>
        </a:bodyPr>
        <a:lstStyle/>
        <a:p>
          <a:pPr lvl="0">
            <a:spcBef>
              <a:spcPts val="0"/>
            </a:spcBef>
            <a:buNone/>
          </a:pPr>
          <a:endParaRPr sz="1400"/>
        </a:p>
      </xdr:txBody>
    </xdr:sp>
    <xdr:clientData fLocksWithSheet="0"/>
  </xdr:twoCellAnchor>
  <xdr:twoCellAnchor>
    <xdr:from>
      <xdr:col>8</xdr:col>
      <xdr:colOff>228600</xdr:colOff>
      <xdr:row>7</xdr:row>
      <xdr:rowOff>19050</xdr:rowOff>
    </xdr:from>
    <xdr:to>
      <xdr:col>8</xdr:col>
      <xdr:colOff>361950</xdr:colOff>
      <xdr:row>7</xdr:row>
      <xdr:rowOff>171450</xdr:rowOff>
    </xdr:to>
    <xdr:sp macro="" textlink="">
      <xdr:nvSpPr>
        <xdr:cNvPr id="16" name="Shape 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/>
      </xdr:nvSpPr>
      <xdr:spPr>
        <a:xfrm>
          <a:off x="5316855" y="1390650"/>
          <a:ext cx="133350" cy="152400"/>
        </a:xfrm>
        <a:prstGeom prst="rect">
          <a:avLst/>
        </a:prstGeom>
        <a:noFill/>
        <a:ln w="9525" cap="flat" cmpd="sng">
          <a:solidFill>
            <a:srgbClr val="000000"/>
          </a:solidFill>
          <a:prstDash val="solid"/>
          <a:miter lim="8000"/>
          <a:headEnd type="none" w="med" len="med"/>
          <a:tailEnd type="none" w="med" len="med"/>
        </a:ln>
      </xdr:spPr>
      <xdr:txBody>
        <a:bodyPr lIns="91425" tIns="91425" rIns="91425" bIns="91425" anchor="ctr" anchorCtr="0">
          <a:noAutofit/>
        </a:bodyPr>
        <a:lstStyle/>
        <a:p>
          <a:pPr lvl="0">
            <a:spcBef>
              <a:spcPts val="0"/>
            </a:spcBef>
            <a:buNone/>
          </a:pPr>
          <a:endParaRPr sz="1400"/>
        </a:p>
      </xdr:txBody>
    </xdr:sp>
    <xdr:clientData fLocksWithSheet="0"/>
  </xdr:twoCellAnchor>
  <xdr:twoCellAnchor>
    <xdr:from>
      <xdr:col>8</xdr:col>
      <xdr:colOff>228600</xdr:colOff>
      <xdr:row>8</xdr:row>
      <xdr:rowOff>19050</xdr:rowOff>
    </xdr:from>
    <xdr:to>
      <xdr:col>8</xdr:col>
      <xdr:colOff>361950</xdr:colOff>
      <xdr:row>9</xdr:row>
      <xdr:rowOff>0</xdr:rowOff>
    </xdr:to>
    <xdr:sp macro="" textlink="">
      <xdr:nvSpPr>
        <xdr:cNvPr id="17" name="Shape 5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/>
      </xdr:nvSpPr>
      <xdr:spPr>
        <a:xfrm>
          <a:off x="5316855" y="1581150"/>
          <a:ext cx="133350" cy="171450"/>
        </a:xfrm>
        <a:prstGeom prst="rect">
          <a:avLst/>
        </a:prstGeom>
        <a:noFill/>
        <a:ln w="9525" cap="flat" cmpd="sng">
          <a:solidFill>
            <a:srgbClr val="000000"/>
          </a:solidFill>
          <a:prstDash val="solid"/>
          <a:miter lim="8000"/>
          <a:headEnd type="none" w="med" len="med"/>
          <a:tailEnd type="none" w="med" len="med"/>
        </a:ln>
      </xdr:spPr>
      <xdr:txBody>
        <a:bodyPr lIns="91425" tIns="91425" rIns="91425" bIns="91425" anchor="ctr" anchorCtr="0">
          <a:noAutofit/>
        </a:bodyPr>
        <a:lstStyle/>
        <a:p>
          <a:pPr lvl="0">
            <a:spcBef>
              <a:spcPts val="0"/>
            </a:spcBef>
            <a:buNone/>
          </a:pPr>
          <a:endParaRPr sz="1400"/>
        </a:p>
      </xdr:txBody>
    </xdr:sp>
    <xdr:clientData fLocksWithSheet="0"/>
  </xdr:twoCellAnchor>
  <xdr:twoCellAnchor>
    <xdr:from>
      <xdr:col>8</xdr:col>
      <xdr:colOff>228600</xdr:colOff>
      <xdr:row>9</xdr:row>
      <xdr:rowOff>19050</xdr:rowOff>
    </xdr:from>
    <xdr:to>
      <xdr:col>8</xdr:col>
      <xdr:colOff>361950</xdr:colOff>
      <xdr:row>10</xdr:row>
      <xdr:rowOff>0</xdr:rowOff>
    </xdr:to>
    <xdr:sp macro="" textlink="">
      <xdr:nvSpPr>
        <xdr:cNvPr id="18" name="Shape 5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/>
      </xdr:nvSpPr>
      <xdr:spPr>
        <a:xfrm>
          <a:off x="5316855" y="1771650"/>
          <a:ext cx="133350" cy="171450"/>
        </a:xfrm>
        <a:prstGeom prst="rect">
          <a:avLst/>
        </a:prstGeom>
        <a:noFill/>
        <a:ln w="9525" cap="flat" cmpd="sng">
          <a:solidFill>
            <a:srgbClr val="000000"/>
          </a:solidFill>
          <a:prstDash val="solid"/>
          <a:miter lim="8000"/>
          <a:headEnd type="none" w="med" len="med"/>
          <a:tailEnd type="none" w="med" len="med"/>
        </a:ln>
      </xdr:spPr>
      <xdr:txBody>
        <a:bodyPr lIns="91425" tIns="91425" rIns="91425" bIns="91425" anchor="ctr" anchorCtr="0">
          <a:noAutofit/>
        </a:bodyPr>
        <a:lstStyle/>
        <a:p>
          <a:pPr lvl="0">
            <a:spcBef>
              <a:spcPts val="0"/>
            </a:spcBef>
            <a:buNone/>
          </a:pPr>
          <a:endParaRPr sz="1400"/>
        </a:p>
      </xdr:txBody>
    </xdr:sp>
    <xdr:clientData fLocksWithSheet="0"/>
  </xdr:twoCellAnchor>
  <xdr:twoCellAnchor>
    <xdr:from>
      <xdr:col>1</xdr:col>
      <xdr:colOff>95250</xdr:colOff>
      <xdr:row>0</xdr:row>
      <xdr:rowOff>47625</xdr:rowOff>
    </xdr:from>
    <xdr:to>
      <xdr:col>4</xdr:col>
      <xdr:colOff>104775</xdr:colOff>
      <xdr:row>2</xdr:row>
      <xdr:rowOff>9525</xdr:rowOff>
    </xdr:to>
    <xdr:pic>
      <xdr:nvPicPr>
        <xdr:cNvPr id="19" name="image1.png" descr="NewMCLogoRedone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6125" y="47625"/>
          <a:ext cx="1370965" cy="485775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85725</xdr:colOff>
      <xdr:row>14</xdr:row>
      <xdr:rowOff>9525</xdr:rowOff>
    </xdr:from>
    <xdr:to>
      <xdr:col>1</xdr:col>
      <xdr:colOff>219075</xdr:colOff>
      <xdr:row>14</xdr:row>
      <xdr:rowOff>161925</xdr:rowOff>
    </xdr:to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736600" y="2884170"/>
          <a:ext cx="133350" cy="152400"/>
        </a:xfrm>
        <a:prstGeom prst="rect">
          <a:avLst/>
        </a:prstGeom>
        <a:solidFill>
          <a:srgbClr val="FFFFFF">
            <a:alpha val="0"/>
          </a:srgbClr>
        </a:solidFill>
        <a:ln w="9525" cap="flat" cmpd="sng">
          <a:solidFill>
            <a:srgbClr val="000000"/>
          </a:solidFill>
          <a:prstDash val="solid"/>
          <a:miter lim="8000"/>
          <a:headEnd type="none" w="med" len="med"/>
          <a:tailEnd type="none" w="med" len="med"/>
        </a:ln>
      </xdr:spPr>
      <xdr:txBody>
        <a:bodyPr lIns="91425" tIns="91425" rIns="91425" bIns="91425" anchor="ctr" anchorCtr="0">
          <a:noAutofit/>
        </a:bodyPr>
        <a:lstStyle/>
        <a:p>
          <a:pPr lvl="0">
            <a:spcBef>
              <a:spcPts val="0"/>
            </a:spcBef>
            <a:buNone/>
          </a:pPr>
          <a:endParaRPr sz="1400"/>
        </a:p>
      </xdr:txBody>
    </xdr:sp>
    <xdr:clientData fLocksWithSheet="0"/>
  </xdr:twoCellAnchor>
  <xdr:twoCellAnchor>
    <xdr:from>
      <xdr:col>8</xdr:col>
      <xdr:colOff>209550</xdr:colOff>
      <xdr:row>5</xdr:row>
      <xdr:rowOff>19050</xdr:rowOff>
    </xdr:from>
    <xdr:to>
      <xdr:col>8</xdr:col>
      <xdr:colOff>342900</xdr:colOff>
      <xdr:row>5</xdr:row>
      <xdr:rowOff>152400</xdr:rowOff>
    </xdr:to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5297805" y="1009650"/>
          <a:ext cx="133350" cy="133350"/>
        </a:xfrm>
        <a:prstGeom prst="rect">
          <a:avLst/>
        </a:prstGeom>
        <a:noFill/>
        <a:ln w="9525" cap="flat" cmpd="sng">
          <a:solidFill>
            <a:srgbClr val="000000"/>
          </a:solidFill>
          <a:prstDash val="solid"/>
          <a:miter lim="8000"/>
          <a:headEnd type="none" w="med" len="med"/>
          <a:tailEnd type="none" w="med" len="med"/>
        </a:ln>
      </xdr:spPr>
      <xdr:txBody>
        <a:bodyPr lIns="91425" tIns="91425" rIns="91425" bIns="91425" anchor="ctr" anchorCtr="0">
          <a:noAutofit/>
        </a:bodyPr>
        <a:lstStyle/>
        <a:p>
          <a:pPr lvl="0">
            <a:spcBef>
              <a:spcPts val="0"/>
            </a:spcBef>
            <a:buNone/>
          </a:pPr>
          <a:endParaRPr sz="1400"/>
        </a:p>
      </xdr:txBody>
    </xdr:sp>
    <xdr:clientData fLocksWithSheet="0"/>
  </xdr:twoCellAnchor>
  <xdr:twoCellAnchor>
    <xdr:from>
      <xdr:col>1</xdr:col>
      <xdr:colOff>85725</xdr:colOff>
      <xdr:row>15</xdr:row>
      <xdr:rowOff>9525</xdr:rowOff>
    </xdr:from>
    <xdr:to>
      <xdr:col>1</xdr:col>
      <xdr:colOff>219075</xdr:colOff>
      <xdr:row>15</xdr:row>
      <xdr:rowOff>161925</xdr:rowOff>
    </xdr:to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736600" y="3107690"/>
          <a:ext cx="133350" cy="152400"/>
        </a:xfrm>
        <a:prstGeom prst="rect">
          <a:avLst/>
        </a:prstGeom>
        <a:noFill/>
        <a:ln w="9525" cap="flat" cmpd="sng">
          <a:solidFill>
            <a:srgbClr val="000000"/>
          </a:solidFill>
          <a:prstDash val="solid"/>
          <a:miter lim="8000"/>
          <a:headEnd type="none" w="med" len="med"/>
          <a:tailEnd type="none" w="med" len="med"/>
        </a:ln>
      </xdr:spPr>
      <xdr:txBody>
        <a:bodyPr lIns="91425" tIns="91425" rIns="91425" bIns="91425" anchor="ctr" anchorCtr="0">
          <a:noAutofit/>
        </a:bodyPr>
        <a:lstStyle/>
        <a:p>
          <a:pPr lvl="0">
            <a:spcBef>
              <a:spcPts val="0"/>
            </a:spcBef>
            <a:buNone/>
          </a:pPr>
          <a:endParaRPr sz="1400"/>
        </a:p>
      </xdr:txBody>
    </xdr:sp>
    <xdr:clientData fLocksWithSheet="0"/>
  </xdr:twoCellAnchor>
  <xdr:twoCellAnchor>
    <xdr:from>
      <xdr:col>1</xdr:col>
      <xdr:colOff>85725</xdr:colOff>
      <xdr:row>16</xdr:row>
      <xdr:rowOff>9525</xdr:rowOff>
    </xdr:from>
    <xdr:to>
      <xdr:col>1</xdr:col>
      <xdr:colOff>219075</xdr:colOff>
      <xdr:row>16</xdr:row>
      <xdr:rowOff>161925</xdr:rowOff>
    </xdr:to>
    <xdr:sp macro="" textlink="">
      <xdr:nvSpPr>
        <xdr:cNvPr id="2" name="Shape 5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736600" y="3331210"/>
          <a:ext cx="133350" cy="152400"/>
        </a:xfrm>
        <a:prstGeom prst="rect">
          <a:avLst/>
        </a:prstGeom>
        <a:noFill/>
        <a:ln w="9525" cap="flat" cmpd="sng">
          <a:solidFill>
            <a:srgbClr val="000000"/>
          </a:solidFill>
          <a:prstDash val="solid"/>
          <a:miter lim="8000"/>
          <a:headEnd type="none" w="med" len="med"/>
          <a:tailEnd type="none" w="med" len="med"/>
        </a:ln>
      </xdr:spPr>
      <xdr:txBody>
        <a:bodyPr lIns="91425" tIns="91425" rIns="91425" bIns="91425" anchor="ctr" anchorCtr="0">
          <a:noAutofit/>
        </a:bodyPr>
        <a:lstStyle/>
        <a:p>
          <a:pPr lvl="0">
            <a:spcBef>
              <a:spcPts val="0"/>
            </a:spcBef>
            <a:buNone/>
          </a:pPr>
          <a:endParaRPr sz="1400"/>
        </a:p>
      </xdr:txBody>
    </xdr:sp>
    <xdr:clientData fLocksWithSheet="0"/>
  </xdr:twoCellAnchor>
  <xdr:twoCellAnchor>
    <xdr:from>
      <xdr:col>6</xdr:col>
      <xdr:colOff>38100</xdr:colOff>
      <xdr:row>14</xdr:row>
      <xdr:rowOff>9525</xdr:rowOff>
    </xdr:from>
    <xdr:to>
      <xdr:col>6</xdr:col>
      <xdr:colOff>171450</xdr:colOff>
      <xdr:row>14</xdr:row>
      <xdr:rowOff>161925</xdr:rowOff>
    </xdr:to>
    <xdr:sp macro="" textlink="">
      <xdr:nvSpPr>
        <xdr:cNvPr id="6" name="Shape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3631565" y="2884170"/>
          <a:ext cx="133350" cy="152400"/>
        </a:xfrm>
        <a:prstGeom prst="rect">
          <a:avLst/>
        </a:prstGeom>
        <a:noFill/>
        <a:ln w="9525" cap="flat" cmpd="sng">
          <a:solidFill>
            <a:srgbClr val="000000"/>
          </a:solidFill>
          <a:prstDash val="solid"/>
          <a:miter lim="8000"/>
          <a:headEnd type="none" w="med" len="med"/>
          <a:tailEnd type="none" w="med" len="med"/>
        </a:ln>
      </xdr:spPr>
      <xdr:txBody>
        <a:bodyPr lIns="91425" tIns="91425" rIns="91425" bIns="91425" anchor="ctr" anchorCtr="0">
          <a:noAutofit/>
        </a:bodyPr>
        <a:lstStyle/>
        <a:p>
          <a:pPr lvl="0">
            <a:spcBef>
              <a:spcPts val="0"/>
            </a:spcBef>
            <a:buNone/>
          </a:pPr>
          <a:endParaRPr sz="1400"/>
        </a:p>
      </xdr:txBody>
    </xdr:sp>
    <xdr:clientData fLocksWithSheet="0"/>
  </xdr:twoCellAnchor>
  <xdr:twoCellAnchor>
    <xdr:from>
      <xdr:col>6</xdr:col>
      <xdr:colOff>38100</xdr:colOff>
      <xdr:row>15</xdr:row>
      <xdr:rowOff>9525</xdr:rowOff>
    </xdr:from>
    <xdr:to>
      <xdr:col>6</xdr:col>
      <xdr:colOff>171450</xdr:colOff>
      <xdr:row>15</xdr:row>
      <xdr:rowOff>161925</xdr:rowOff>
    </xdr:to>
    <xdr:sp macro="" textlink="">
      <xdr:nvSpPr>
        <xdr:cNvPr id="7" name="Shape 5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3631565" y="3107690"/>
          <a:ext cx="133350" cy="152400"/>
        </a:xfrm>
        <a:prstGeom prst="rect">
          <a:avLst/>
        </a:prstGeom>
        <a:noFill/>
        <a:ln w="9525" cap="flat" cmpd="sng">
          <a:solidFill>
            <a:srgbClr val="000000"/>
          </a:solidFill>
          <a:prstDash val="solid"/>
          <a:miter lim="8000"/>
          <a:headEnd type="none" w="med" len="med"/>
          <a:tailEnd type="none" w="med" len="med"/>
        </a:ln>
      </xdr:spPr>
      <xdr:txBody>
        <a:bodyPr lIns="91425" tIns="91425" rIns="91425" bIns="91425" anchor="ctr" anchorCtr="0">
          <a:noAutofit/>
        </a:bodyPr>
        <a:lstStyle/>
        <a:p>
          <a:pPr lvl="0">
            <a:spcBef>
              <a:spcPts val="0"/>
            </a:spcBef>
            <a:buNone/>
          </a:pPr>
          <a:endParaRPr sz="1400"/>
        </a:p>
      </xdr:txBody>
    </xdr:sp>
    <xdr:clientData fLocksWithSheet="0"/>
  </xdr:twoCellAnchor>
  <xdr:twoCellAnchor>
    <xdr:from>
      <xdr:col>6</xdr:col>
      <xdr:colOff>38100</xdr:colOff>
      <xdr:row>16</xdr:row>
      <xdr:rowOff>9525</xdr:rowOff>
    </xdr:from>
    <xdr:to>
      <xdr:col>6</xdr:col>
      <xdr:colOff>171450</xdr:colOff>
      <xdr:row>16</xdr:row>
      <xdr:rowOff>161925</xdr:rowOff>
    </xdr:to>
    <xdr:sp macro="" textlink="">
      <xdr:nvSpPr>
        <xdr:cNvPr id="8" name="Shape 5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/>
      </xdr:nvSpPr>
      <xdr:spPr>
        <a:xfrm>
          <a:off x="3631565" y="3331210"/>
          <a:ext cx="133350" cy="152400"/>
        </a:xfrm>
        <a:prstGeom prst="rect">
          <a:avLst/>
        </a:prstGeom>
        <a:noFill/>
        <a:ln w="9525" cap="flat" cmpd="sng">
          <a:solidFill>
            <a:srgbClr val="000000"/>
          </a:solidFill>
          <a:prstDash val="solid"/>
          <a:miter lim="8000"/>
          <a:headEnd type="none" w="med" len="med"/>
          <a:tailEnd type="none" w="med" len="med"/>
        </a:ln>
      </xdr:spPr>
      <xdr:txBody>
        <a:bodyPr lIns="91425" tIns="91425" rIns="91425" bIns="91425" anchor="ctr" anchorCtr="0">
          <a:noAutofit/>
        </a:bodyPr>
        <a:lstStyle/>
        <a:p>
          <a:pPr lvl="0">
            <a:spcBef>
              <a:spcPts val="0"/>
            </a:spcBef>
            <a:buNone/>
          </a:pPr>
          <a:endParaRPr sz="1400"/>
        </a:p>
      </xdr:txBody>
    </xdr:sp>
    <xdr:clientData fLocksWithSheet="0"/>
  </xdr:twoCellAnchor>
  <xdr:twoCellAnchor>
    <xdr:from>
      <xdr:col>8</xdr:col>
      <xdr:colOff>209550</xdr:colOff>
      <xdr:row>14</xdr:row>
      <xdr:rowOff>0</xdr:rowOff>
    </xdr:from>
    <xdr:to>
      <xdr:col>8</xdr:col>
      <xdr:colOff>342900</xdr:colOff>
      <xdr:row>14</xdr:row>
      <xdr:rowOff>152400</xdr:rowOff>
    </xdr:to>
    <xdr:sp macro="" textlink="">
      <xdr:nvSpPr>
        <xdr:cNvPr id="9" name="Shape 5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/>
      </xdr:nvSpPr>
      <xdr:spPr>
        <a:xfrm>
          <a:off x="5297805" y="2874645"/>
          <a:ext cx="133350" cy="152400"/>
        </a:xfrm>
        <a:prstGeom prst="rect">
          <a:avLst/>
        </a:prstGeom>
        <a:noFill/>
        <a:ln w="9525" cap="flat" cmpd="sng">
          <a:solidFill>
            <a:srgbClr val="000000"/>
          </a:solidFill>
          <a:prstDash val="solid"/>
          <a:miter lim="8000"/>
          <a:headEnd type="none" w="med" len="med"/>
          <a:tailEnd type="none" w="med" len="med"/>
        </a:ln>
      </xdr:spPr>
      <xdr:txBody>
        <a:bodyPr lIns="91425" tIns="91425" rIns="91425" bIns="91425" anchor="ctr" anchorCtr="0">
          <a:noAutofit/>
        </a:bodyPr>
        <a:lstStyle/>
        <a:p>
          <a:pPr lvl="0">
            <a:spcBef>
              <a:spcPts val="0"/>
            </a:spcBef>
            <a:buNone/>
          </a:pPr>
          <a:endParaRPr sz="1400"/>
        </a:p>
      </xdr:txBody>
    </xdr:sp>
    <xdr:clientData fLocksWithSheet="0"/>
  </xdr:twoCellAnchor>
  <xdr:twoCellAnchor>
    <xdr:from>
      <xdr:col>8</xdr:col>
      <xdr:colOff>209550</xdr:colOff>
      <xdr:row>15</xdr:row>
      <xdr:rowOff>0</xdr:rowOff>
    </xdr:from>
    <xdr:to>
      <xdr:col>8</xdr:col>
      <xdr:colOff>342900</xdr:colOff>
      <xdr:row>15</xdr:row>
      <xdr:rowOff>152400</xdr:rowOff>
    </xdr:to>
    <xdr:sp macro="" textlink="">
      <xdr:nvSpPr>
        <xdr:cNvPr id="10" name="Shape 5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/>
      </xdr:nvSpPr>
      <xdr:spPr>
        <a:xfrm>
          <a:off x="5297805" y="3098165"/>
          <a:ext cx="133350" cy="152400"/>
        </a:xfrm>
        <a:prstGeom prst="rect">
          <a:avLst/>
        </a:prstGeom>
        <a:noFill/>
        <a:ln w="9525" cap="flat" cmpd="sng">
          <a:solidFill>
            <a:srgbClr val="000000"/>
          </a:solidFill>
          <a:prstDash val="solid"/>
          <a:miter lim="8000"/>
          <a:headEnd type="none" w="med" len="med"/>
          <a:tailEnd type="none" w="med" len="med"/>
        </a:ln>
      </xdr:spPr>
      <xdr:txBody>
        <a:bodyPr lIns="91425" tIns="91425" rIns="91425" bIns="91425" anchor="ctr" anchorCtr="0">
          <a:noAutofit/>
        </a:bodyPr>
        <a:lstStyle/>
        <a:p>
          <a:pPr lvl="0">
            <a:spcBef>
              <a:spcPts val="0"/>
            </a:spcBef>
            <a:buNone/>
          </a:pPr>
          <a:endParaRPr sz="1400"/>
        </a:p>
      </xdr:txBody>
    </xdr:sp>
    <xdr:clientData fLocksWithSheet="0"/>
  </xdr:twoCellAnchor>
  <xdr:twoCellAnchor>
    <xdr:from>
      <xdr:col>8</xdr:col>
      <xdr:colOff>209550</xdr:colOff>
      <xdr:row>16</xdr:row>
      <xdr:rowOff>0</xdr:rowOff>
    </xdr:from>
    <xdr:to>
      <xdr:col>8</xdr:col>
      <xdr:colOff>342900</xdr:colOff>
      <xdr:row>16</xdr:row>
      <xdr:rowOff>152400</xdr:rowOff>
    </xdr:to>
    <xdr:sp macro="" textlink="">
      <xdr:nvSpPr>
        <xdr:cNvPr id="11" name="Shape 5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/>
      </xdr:nvSpPr>
      <xdr:spPr>
        <a:xfrm>
          <a:off x="5297805" y="3321685"/>
          <a:ext cx="133350" cy="152400"/>
        </a:xfrm>
        <a:prstGeom prst="rect">
          <a:avLst/>
        </a:prstGeom>
        <a:noFill/>
        <a:ln w="9525" cap="flat" cmpd="sng">
          <a:solidFill>
            <a:srgbClr val="000000"/>
          </a:solidFill>
          <a:prstDash val="solid"/>
          <a:miter lim="8000"/>
          <a:headEnd type="none" w="med" len="med"/>
          <a:tailEnd type="none" w="med" len="med"/>
        </a:ln>
      </xdr:spPr>
      <xdr:txBody>
        <a:bodyPr lIns="91425" tIns="91425" rIns="91425" bIns="91425" anchor="ctr" anchorCtr="0">
          <a:noAutofit/>
        </a:bodyPr>
        <a:lstStyle/>
        <a:p>
          <a:pPr lvl="0">
            <a:spcBef>
              <a:spcPts val="0"/>
            </a:spcBef>
            <a:buNone/>
          </a:pPr>
          <a:endParaRPr sz="1400"/>
        </a:p>
      </xdr:txBody>
    </xdr:sp>
    <xdr:clientData fLocksWithSheet="0"/>
  </xdr:twoCellAnchor>
  <xdr:twoCellAnchor>
    <xdr:from>
      <xdr:col>6</xdr:col>
      <xdr:colOff>38100</xdr:colOff>
      <xdr:row>7</xdr:row>
      <xdr:rowOff>9525</xdr:rowOff>
    </xdr:from>
    <xdr:to>
      <xdr:col>6</xdr:col>
      <xdr:colOff>171450</xdr:colOff>
      <xdr:row>7</xdr:row>
      <xdr:rowOff>161925</xdr:rowOff>
    </xdr:to>
    <xdr:sp macro="" textlink="">
      <xdr:nvSpPr>
        <xdr:cNvPr id="12" name="Shape 5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/>
      </xdr:nvSpPr>
      <xdr:spPr>
        <a:xfrm>
          <a:off x="3631565" y="1381125"/>
          <a:ext cx="133350" cy="152400"/>
        </a:xfrm>
        <a:prstGeom prst="rect">
          <a:avLst/>
        </a:prstGeom>
        <a:noFill/>
        <a:ln w="9525" cap="flat" cmpd="sng">
          <a:solidFill>
            <a:srgbClr val="000000"/>
          </a:solidFill>
          <a:prstDash val="solid"/>
          <a:miter lim="8000"/>
          <a:headEnd type="none" w="med" len="med"/>
          <a:tailEnd type="none" w="med" len="med"/>
        </a:ln>
      </xdr:spPr>
      <xdr:txBody>
        <a:bodyPr lIns="91425" tIns="91425" rIns="91425" bIns="91425" anchor="ctr" anchorCtr="0">
          <a:noAutofit/>
        </a:bodyPr>
        <a:lstStyle/>
        <a:p>
          <a:pPr lvl="0">
            <a:spcBef>
              <a:spcPts val="0"/>
            </a:spcBef>
            <a:buNone/>
          </a:pPr>
          <a:endParaRPr sz="1400"/>
        </a:p>
      </xdr:txBody>
    </xdr:sp>
    <xdr:clientData fLocksWithSheet="0"/>
  </xdr:twoCellAnchor>
  <xdr:twoCellAnchor>
    <xdr:from>
      <xdr:col>6</xdr:col>
      <xdr:colOff>38100</xdr:colOff>
      <xdr:row>8</xdr:row>
      <xdr:rowOff>9525</xdr:rowOff>
    </xdr:from>
    <xdr:to>
      <xdr:col>6</xdr:col>
      <xdr:colOff>171450</xdr:colOff>
      <xdr:row>8</xdr:row>
      <xdr:rowOff>161925</xdr:rowOff>
    </xdr:to>
    <xdr:sp macro="" textlink="">
      <xdr:nvSpPr>
        <xdr:cNvPr id="13" name="Shape 5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/>
      </xdr:nvSpPr>
      <xdr:spPr>
        <a:xfrm>
          <a:off x="3631565" y="1571625"/>
          <a:ext cx="133350" cy="152400"/>
        </a:xfrm>
        <a:prstGeom prst="rect">
          <a:avLst/>
        </a:prstGeom>
        <a:noFill/>
        <a:ln w="9525" cap="flat" cmpd="sng">
          <a:solidFill>
            <a:srgbClr val="000000"/>
          </a:solidFill>
          <a:prstDash val="solid"/>
          <a:miter lim="8000"/>
          <a:headEnd type="none" w="med" len="med"/>
          <a:tailEnd type="none" w="med" len="med"/>
        </a:ln>
      </xdr:spPr>
      <xdr:txBody>
        <a:bodyPr lIns="91425" tIns="91425" rIns="91425" bIns="91425" anchor="ctr" anchorCtr="0">
          <a:noAutofit/>
        </a:bodyPr>
        <a:lstStyle/>
        <a:p>
          <a:pPr lvl="0">
            <a:spcBef>
              <a:spcPts val="0"/>
            </a:spcBef>
            <a:buNone/>
          </a:pPr>
          <a:endParaRPr sz="1400"/>
        </a:p>
      </xdr:txBody>
    </xdr:sp>
    <xdr:clientData fLocksWithSheet="0"/>
  </xdr:twoCellAnchor>
  <xdr:twoCellAnchor>
    <xdr:from>
      <xdr:col>6</xdr:col>
      <xdr:colOff>38100</xdr:colOff>
      <xdr:row>9</xdr:row>
      <xdr:rowOff>9525</xdr:rowOff>
    </xdr:from>
    <xdr:to>
      <xdr:col>6</xdr:col>
      <xdr:colOff>171450</xdr:colOff>
      <xdr:row>9</xdr:row>
      <xdr:rowOff>161925</xdr:rowOff>
    </xdr:to>
    <xdr:sp macro="" textlink="">
      <xdr:nvSpPr>
        <xdr:cNvPr id="14" name="Shape 5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/>
      </xdr:nvSpPr>
      <xdr:spPr>
        <a:xfrm>
          <a:off x="3631565" y="1762125"/>
          <a:ext cx="133350" cy="152400"/>
        </a:xfrm>
        <a:prstGeom prst="rect">
          <a:avLst/>
        </a:prstGeom>
        <a:noFill/>
        <a:ln w="9525" cap="flat" cmpd="sng">
          <a:solidFill>
            <a:srgbClr val="000000"/>
          </a:solidFill>
          <a:prstDash val="solid"/>
          <a:miter lim="8000"/>
          <a:headEnd type="none" w="med" len="med"/>
          <a:tailEnd type="none" w="med" len="med"/>
        </a:ln>
      </xdr:spPr>
      <xdr:txBody>
        <a:bodyPr lIns="91425" tIns="91425" rIns="91425" bIns="91425" anchor="ctr" anchorCtr="0">
          <a:noAutofit/>
        </a:bodyPr>
        <a:lstStyle/>
        <a:p>
          <a:pPr lvl="0">
            <a:spcBef>
              <a:spcPts val="0"/>
            </a:spcBef>
            <a:buNone/>
          </a:pPr>
          <a:endParaRPr sz="1400"/>
        </a:p>
      </xdr:txBody>
    </xdr:sp>
    <xdr:clientData fLocksWithSheet="0"/>
  </xdr:twoCellAnchor>
  <xdr:twoCellAnchor>
    <xdr:from>
      <xdr:col>8</xdr:col>
      <xdr:colOff>209550</xdr:colOff>
      <xdr:row>6</xdr:row>
      <xdr:rowOff>19050</xdr:rowOff>
    </xdr:from>
    <xdr:to>
      <xdr:col>8</xdr:col>
      <xdr:colOff>342900</xdr:colOff>
      <xdr:row>6</xdr:row>
      <xdr:rowOff>171450</xdr:rowOff>
    </xdr:to>
    <xdr:sp macro="" textlink="">
      <xdr:nvSpPr>
        <xdr:cNvPr id="15" name="Shape 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/>
      </xdr:nvSpPr>
      <xdr:spPr>
        <a:xfrm>
          <a:off x="5297805" y="1200150"/>
          <a:ext cx="133350" cy="152400"/>
        </a:xfrm>
        <a:prstGeom prst="rect">
          <a:avLst/>
        </a:prstGeom>
        <a:noFill/>
        <a:ln w="9525" cap="flat" cmpd="sng">
          <a:solidFill>
            <a:srgbClr val="000000"/>
          </a:solidFill>
          <a:prstDash val="solid"/>
          <a:miter lim="8000"/>
          <a:headEnd type="none" w="med" len="med"/>
          <a:tailEnd type="none" w="med" len="med"/>
        </a:ln>
      </xdr:spPr>
      <xdr:txBody>
        <a:bodyPr lIns="91425" tIns="91425" rIns="91425" bIns="91425" anchor="ctr" anchorCtr="0">
          <a:noAutofit/>
        </a:bodyPr>
        <a:lstStyle/>
        <a:p>
          <a:pPr lvl="0">
            <a:spcBef>
              <a:spcPts val="0"/>
            </a:spcBef>
            <a:buNone/>
          </a:pPr>
          <a:endParaRPr sz="1400"/>
        </a:p>
      </xdr:txBody>
    </xdr:sp>
    <xdr:clientData fLocksWithSheet="0"/>
  </xdr:twoCellAnchor>
  <xdr:twoCellAnchor>
    <xdr:from>
      <xdr:col>8</xdr:col>
      <xdr:colOff>228600</xdr:colOff>
      <xdr:row>7</xdr:row>
      <xdr:rowOff>19050</xdr:rowOff>
    </xdr:from>
    <xdr:to>
      <xdr:col>8</xdr:col>
      <xdr:colOff>361950</xdr:colOff>
      <xdr:row>7</xdr:row>
      <xdr:rowOff>171450</xdr:rowOff>
    </xdr:to>
    <xdr:sp macro="" textlink="">
      <xdr:nvSpPr>
        <xdr:cNvPr id="16" name="Shape 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/>
      </xdr:nvSpPr>
      <xdr:spPr>
        <a:xfrm>
          <a:off x="5316855" y="1390650"/>
          <a:ext cx="133350" cy="152400"/>
        </a:xfrm>
        <a:prstGeom prst="rect">
          <a:avLst/>
        </a:prstGeom>
        <a:noFill/>
        <a:ln w="9525" cap="flat" cmpd="sng">
          <a:solidFill>
            <a:srgbClr val="000000"/>
          </a:solidFill>
          <a:prstDash val="solid"/>
          <a:miter lim="8000"/>
          <a:headEnd type="none" w="med" len="med"/>
          <a:tailEnd type="none" w="med" len="med"/>
        </a:ln>
      </xdr:spPr>
      <xdr:txBody>
        <a:bodyPr lIns="91425" tIns="91425" rIns="91425" bIns="91425" anchor="ctr" anchorCtr="0">
          <a:noAutofit/>
        </a:bodyPr>
        <a:lstStyle/>
        <a:p>
          <a:pPr lvl="0">
            <a:spcBef>
              <a:spcPts val="0"/>
            </a:spcBef>
            <a:buNone/>
          </a:pPr>
          <a:endParaRPr sz="1400"/>
        </a:p>
      </xdr:txBody>
    </xdr:sp>
    <xdr:clientData fLocksWithSheet="0"/>
  </xdr:twoCellAnchor>
  <xdr:twoCellAnchor>
    <xdr:from>
      <xdr:col>8</xdr:col>
      <xdr:colOff>228600</xdr:colOff>
      <xdr:row>8</xdr:row>
      <xdr:rowOff>19050</xdr:rowOff>
    </xdr:from>
    <xdr:to>
      <xdr:col>8</xdr:col>
      <xdr:colOff>361950</xdr:colOff>
      <xdr:row>9</xdr:row>
      <xdr:rowOff>0</xdr:rowOff>
    </xdr:to>
    <xdr:sp macro="" textlink="">
      <xdr:nvSpPr>
        <xdr:cNvPr id="17" name="Shape 5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/>
      </xdr:nvSpPr>
      <xdr:spPr>
        <a:xfrm>
          <a:off x="5316855" y="1581150"/>
          <a:ext cx="133350" cy="171450"/>
        </a:xfrm>
        <a:prstGeom prst="rect">
          <a:avLst/>
        </a:prstGeom>
        <a:noFill/>
        <a:ln w="9525" cap="flat" cmpd="sng">
          <a:solidFill>
            <a:srgbClr val="000000"/>
          </a:solidFill>
          <a:prstDash val="solid"/>
          <a:miter lim="8000"/>
          <a:headEnd type="none" w="med" len="med"/>
          <a:tailEnd type="none" w="med" len="med"/>
        </a:ln>
      </xdr:spPr>
      <xdr:txBody>
        <a:bodyPr lIns="91425" tIns="91425" rIns="91425" bIns="91425" anchor="ctr" anchorCtr="0">
          <a:noAutofit/>
        </a:bodyPr>
        <a:lstStyle/>
        <a:p>
          <a:pPr lvl="0">
            <a:spcBef>
              <a:spcPts val="0"/>
            </a:spcBef>
            <a:buNone/>
          </a:pPr>
          <a:endParaRPr sz="1400"/>
        </a:p>
      </xdr:txBody>
    </xdr:sp>
    <xdr:clientData fLocksWithSheet="0"/>
  </xdr:twoCellAnchor>
  <xdr:twoCellAnchor>
    <xdr:from>
      <xdr:col>8</xdr:col>
      <xdr:colOff>228600</xdr:colOff>
      <xdr:row>9</xdr:row>
      <xdr:rowOff>19050</xdr:rowOff>
    </xdr:from>
    <xdr:to>
      <xdr:col>8</xdr:col>
      <xdr:colOff>361950</xdr:colOff>
      <xdr:row>10</xdr:row>
      <xdr:rowOff>0</xdr:rowOff>
    </xdr:to>
    <xdr:sp macro="" textlink="">
      <xdr:nvSpPr>
        <xdr:cNvPr id="18" name="Shape 5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/>
      </xdr:nvSpPr>
      <xdr:spPr>
        <a:xfrm>
          <a:off x="5316855" y="1771650"/>
          <a:ext cx="133350" cy="171450"/>
        </a:xfrm>
        <a:prstGeom prst="rect">
          <a:avLst/>
        </a:prstGeom>
        <a:noFill/>
        <a:ln w="9525" cap="flat" cmpd="sng">
          <a:solidFill>
            <a:srgbClr val="000000"/>
          </a:solidFill>
          <a:prstDash val="solid"/>
          <a:miter lim="8000"/>
          <a:headEnd type="none" w="med" len="med"/>
          <a:tailEnd type="none" w="med" len="med"/>
        </a:ln>
      </xdr:spPr>
      <xdr:txBody>
        <a:bodyPr lIns="91425" tIns="91425" rIns="91425" bIns="91425" anchor="ctr" anchorCtr="0">
          <a:noAutofit/>
        </a:bodyPr>
        <a:lstStyle/>
        <a:p>
          <a:pPr lvl="0">
            <a:spcBef>
              <a:spcPts val="0"/>
            </a:spcBef>
            <a:buNone/>
          </a:pPr>
          <a:endParaRPr sz="1400"/>
        </a:p>
      </xdr:txBody>
    </xdr:sp>
    <xdr:clientData fLocksWithSheet="0"/>
  </xdr:twoCellAnchor>
  <xdr:twoCellAnchor>
    <xdr:from>
      <xdr:col>1</xdr:col>
      <xdr:colOff>95250</xdr:colOff>
      <xdr:row>0</xdr:row>
      <xdr:rowOff>47625</xdr:rowOff>
    </xdr:from>
    <xdr:to>
      <xdr:col>4</xdr:col>
      <xdr:colOff>104775</xdr:colOff>
      <xdr:row>2</xdr:row>
      <xdr:rowOff>9525</xdr:rowOff>
    </xdr:to>
    <xdr:pic>
      <xdr:nvPicPr>
        <xdr:cNvPr id="19" name="image1.png" descr="NewMCLogoRedone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6125" y="47625"/>
          <a:ext cx="1370965" cy="485775"/>
        </a:xfrm>
        <a:prstGeom prst="rect">
          <a:avLst/>
        </a:prstGeom>
        <a:noFill/>
      </xdr:spPr>
    </xdr:pic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85725</xdr:colOff>
      <xdr:row>14</xdr:row>
      <xdr:rowOff>9525</xdr:rowOff>
    </xdr:from>
    <xdr:to>
      <xdr:col>1</xdr:col>
      <xdr:colOff>219075</xdr:colOff>
      <xdr:row>14</xdr:row>
      <xdr:rowOff>161925</xdr:rowOff>
    </xdr:to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736600" y="2884170"/>
          <a:ext cx="133350" cy="152400"/>
        </a:xfrm>
        <a:prstGeom prst="rect">
          <a:avLst/>
        </a:prstGeom>
        <a:solidFill>
          <a:srgbClr val="FFFFFF">
            <a:alpha val="0"/>
          </a:srgbClr>
        </a:solidFill>
        <a:ln w="9525" cap="flat" cmpd="sng">
          <a:solidFill>
            <a:srgbClr val="000000"/>
          </a:solidFill>
          <a:prstDash val="solid"/>
          <a:miter lim="8000"/>
          <a:headEnd type="none" w="med" len="med"/>
          <a:tailEnd type="none" w="med" len="med"/>
        </a:ln>
      </xdr:spPr>
      <xdr:txBody>
        <a:bodyPr lIns="91425" tIns="91425" rIns="91425" bIns="91425" anchor="ctr" anchorCtr="0">
          <a:noAutofit/>
        </a:bodyPr>
        <a:lstStyle/>
        <a:p>
          <a:pPr lvl="0">
            <a:spcBef>
              <a:spcPts val="0"/>
            </a:spcBef>
            <a:buNone/>
          </a:pPr>
          <a:endParaRPr sz="1400"/>
        </a:p>
      </xdr:txBody>
    </xdr:sp>
    <xdr:clientData fLocksWithSheet="0"/>
  </xdr:twoCellAnchor>
  <xdr:twoCellAnchor>
    <xdr:from>
      <xdr:col>8</xdr:col>
      <xdr:colOff>209550</xdr:colOff>
      <xdr:row>5</xdr:row>
      <xdr:rowOff>19050</xdr:rowOff>
    </xdr:from>
    <xdr:to>
      <xdr:col>8</xdr:col>
      <xdr:colOff>342900</xdr:colOff>
      <xdr:row>5</xdr:row>
      <xdr:rowOff>152400</xdr:rowOff>
    </xdr:to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5297805" y="1009650"/>
          <a:ext cx="133350" cy="133350"/>
        </a:xfrm>
        <a:prstGeom prst="rect">
          <a:avLst/>
        </a:prstGeom>
        <a:noFill/>
        <a:ln w="9525" cap="flat" cmpd="sng">
          <a:solidFill>
            <a:srgbClr val="000000"/>
          </a:solidFill>
          <a:prstDash val="solid"/>
          <a:miter lim="8000"/>
          <a:headEnd type="none" w="med" len="med"/>
          <a:tailEnd type="none" w="med" len="med"/>
        </a:ln>
      </xdr:spPr>
      <xdr:txBody>
        <a:bodyPr lIns="91425" tIns="91425" rIns="91425" bIns="91425" anchor="ctr" anchorCtr="0">
          <a:noAutofit/>
        </a:bodyPr>
        <a:lstStyle/>
        <a:p>
          <a:pPr lvl="0">
            <a:spcBef>
              <a:spcPts val="0"/>
            </a:spcBef>
            <a:buNone/>
          </a:pPr>
          <a:endParaRPr sz="1400"/>
        </a:p>
      </xdr:txBody>
    </xdr:sp>
    <xdr:clientData fLocksWithSheet="0"/>
  </xdr:twoCellAnchor>
  <xdr:twoCellAnchor>
    <xdr:from>
      <xdr:col>1</xdr:col>
      <xdr:colOff>85725</xdr:colOff>
      <xdr:row>15</xdr:row>
      <xdr:rowOff>9525</xdr:rowOff>
    </xdr:from>
    <xdr:to>
      <xdr:col>1</xdr:col>
      <xdr:colOff>219075</xdr:colOff>
      <xdr:row>15</xdr:row>
      <xdr:rowOff>161925</xdr:rowOff>
    </xdr:to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/>
      </xdr:nvSpPr>
      <xdr:spPr>
        <a:xfrm>
          <a:off x="736600" y="3107690"/>
          <a:ext cx="133350" cy="152400"/>
        </a:xfrm>
        <a:prstGeom prst="rect">
          <a:avLst/>
        </a:prstGeom>
        <a:noFill/>
        <a:ln w="9525" cap="flat" cmpd="sng">
          <a:solidFill>
            <a:srgbClr val="000000"/>
          </a:solidFill>
          <a:prstDash val="solid"/>
          <a:miter lim="8000"/>
          <a:headEnd type="none" w="med" len="med"/>
          <a:tailEnd type="none" w="med" len="med"/>
        </a:ln>
      </xdr:spPr>
      <xdr:txBody>
        <a:bodyPr lIns="91425" tIns="91425" rIns="91425" bIns="91425" anchor="ctr" anchorCtr="0">
          <a:noAutofit/>
        </a:bodyPr>
        <a:lstStyle/>
        <a:p>
          <a:pPr lvl="0">
            <a:spcBef>
              <a:spcPts val="0"/>
            </a:spcBef>
            <a:buNone/>
          </a:pPr>
          <a:endParaRPr sz="1400"/>
        </a:p>
      </xdr:txBody>
    </xdr:sp>
    <xdr:clientData fLocksWithSheet="0"/>
  </xdr:twoCellAnchor>
  <xdr:twoCellAnchor>
    <xdr:from>
      <xdr:col>1</xdr:col>
      <xdr:colOff>85725</xdr:colOff>
      <xdr:row>16</xdr:row>
      <xdr:rowOff>9525</xdr:rowOff>
    </xdr:from>
    <xdr:to>
      <xdr:col>1</xdr:col>
      <xdr:colOff>219075</xdr:colOff>
      <xdr:row>16</xdr:row>
      <xdr:rowOff>161925</xdr:rowOff>
    </xdr:to>
    <xdr:sp macro="" textlink="">
      <xdr:nvSpPr>
        <xdr:cNvPr id="2" name="Shape 5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736600" y="3331210"/>
          <a:ext cx="133350" cy="152400"/>
        </a:xfrm>
        <a:prstGeom prst="rect">
          <a:avLst/>
        </a:prstGeom>
        <a:noFill/>
        <a:ln w="9525" cap="flat" cmpd="sng">
          <a:solidFill>
            <a:srgbClr val="000000"/>
          </a:solidFill>
          <a:prstDash val="solid"/>
          <a:miter lim="8000"/>
          <a:headEnd type="none" w="med" len="med"/>
          <a:tailEnd type="none" w="med" len="med"/>
        </a:ln>
      </xdr:spPr>
      <xdr:txBody>
        <a:bodyPr lIns="91425" tIns="91425" rIns="91425" bIns="91425" anchor="ctr" anchorCtr="0">
          <a:noAutofit/>
        </a:bodyPr>
        <a:lstStyle/>
        <a:p>
          <a:pPr lvl="0">
            <a:spcBef>
              <a:spcPts val="0"/>
            </a:spcBef>
            <a:buNone/>
          </a:pPr>
          <a:endParaRPr sz="1400"/>
        </a:p>
      </xdr:txBody>
    </xdr:sp>
    <xdr:clientData fLocksWithSheet="0"/>
  </xdr:twoCellAnchor>
  <xdr:twoCellAnchor>
    <xdr:from>
      <xdr:col>6</xdr:col>
      <xdr:colOff>38100</xdr:colOff>
      <xdr:row>14</xdr:row>
      <xdr:rowOff>9525</xdr:rowOff>
    </xdr:from>
    <xdr:to>
      <xdr:col>6</xdr:col>
      <xdr:colOff>171450</xdr:colOff>
      <xdr:row>14</xdr:row>
      <xdr:rowOff>161925</xdr:rowOff>
    </xdr:to>
    <xdr:sp macro="" textlink="">
      <xdr:nvSpPr>
        <xdr:cNvPr id="6" name="Shape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/>
      </xdr:nvSpPr>
      <xdr:spPr>
        <a:xfrm>
          <a:off x="3631565" y="2884170"/>
          <a:ext cx="133350" cy="152400"/>
        </a:xfrm>
        <a:prstGeom prst="rect">
          <a:avLst/>
        </a:prstGeom>
        <a:noFill/>
        <a:ln w="9525" cap="flat" cmpd="sng">
          <a:solidFill>
            <a:srgbClr val="000000"/>
          </a:solidFill>
          <a:prstDash val="solid"/>
          <a:miter lim="8000"/>
          <a:headEnd type="none" w="med" len="med"/>
          <a:tailEnd type="none" w="med" len="med"/>
        </a:ln>
      </xdr:spPr>
      <xdr:txBody>
        <a:bodyPr lIns="91425" tIns="91425" rIns="91425" bIns="91425" anchor="ctr" anchorCtr="0">
          <a:noAutofit/>
        </a:bodyPr>
        <a:lstStyle/>
        <a:p>
          <a:pPr lvl="0">
            <a:spcBef>
              <a:spcPts val="0"/>
            </a:spcBef>
            <a:buNone/>
          </a:pPr>
          <a:endParaRPr sz="1400"/>
        </a:p>
      </xdr:txBody>
    </xdr:sp>
    <xdr:clientData fLocksWithSheet="0"/>
  </xdr:twoCellAnchor>
  <xdr:twoCellAnchor>
    <xdr:from>
      <xdr:col>6</xdr:col>
      <xdr:colOff>38100</xdr:colOff>
      <xdr:row>15</xdr:row>
      <xdr:rowOff>9525</xdr:rowOff>
    </xdr:from>
    <xdr:to>
      <xdr:col>6</xdr:col>
      <xdr:colOff>171450</xdr:colOff>
      <xdr:row>15</xdr:row>
      <xdr:rowOff>161925</xdr:rowOff>
    </xdr:to>
    <xdr:sp macro="" textlink="">
      <xdr:nvSpPr>
        <xdr:cNvPr id="7" name="Shape 5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/>
      </xdr:nvSpPr>
      <xdr:spPr>
        <a:xfrm>
          <a:off x="3631565" y="3107690"/>
          <a:ext cx="133350" cy="152400"/>
        </a:xfrm>
        <a:prstGeom prst="rect">
          <a:avLst/>
        </a:prstGeom>
        <a:noFill/>
        <a:ln w="9525" cap="flat" cmpd="sng">
          <a:solidFill>
            <a:srgbClr val="000000"/>
          </a:solidFill>
          <a:prstDash val="solid"/>
          <a:miter lim="8000"/>
          <a:headEnd type="none" w="med" len="med"/>
          <a:tailEnd type="none" w="med" len="med"/>
        </a:ln>
      </xdr:spPr>
      <xdr:txBody>
        <a:bodyPr lIns="91425" tIns="91425" rIns="91425" bIns="91425" anchor="ctr" anchorCtr="0">
          <a:noAutofit/>
        </a:bodyPr>
        <a:lstStyle/>
        <a:p>
          <a:pPr lvl="0">
            <a:spcBef>
              <a:spcPts val="0"/>
            </a:spcBef>
            <a:buNone/>
          </a:pPr>
          <a:endParaRPr sz="1400"/>
        </a:p>
      </xdr:txBody>
    </xdr:sp>
    <xdr:clientData fLocksWithSheet="0"/>
  </xdr:twoCellAnchor>
  <xdr:twoCellAnchor>
    <xdr:from>
      <xdr:col>6</xdr:col>
      <xdr:colOff>38100</xdr:colOff>
      <xdr:row>16</xdr:row>
      <xdr:rowOff>9525</xdr:rowOff>
    </xdr:from>
    <xdr:to>
      <xdr:col>6</xdr:col>
      <xdr:colOff>171450</xdr:colOff>
      <xdr:row>16</xdr:row>
      <xdr:rowOff>161925</xdr:rowOff>
    </xdr:to>
    <xdr:sp macro="" textlink="">
      <xdr:nvSpPr>
        <xdr:cNvPr id="8" name="Shape 5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/>
      </xdr:nvSpPr>
      <xdr:spPr>
        <a:xfrm>
          <a:off x="3631565" y="3331210"/>
          <a:ext cx="133350" cy="152400"/>
        </a:xfrm>
        <a:prstGeom prst="rect">
          <a:avLst/>
        </a:prstGeom>
        <a:noFill/>
        <a:ln w="9525" cap="flat" cmpd="sng">
          <a:solidFill>
            <a:srgbClr val="000000"/>
          </a:solidFill>
          <a:prstDash val="solid"/>
          <a:miter lim="8000"/>
          <a:headEnd type="none" w="med" len="med"/>
          <a:tailEnd type="none" w="med" len="med"/>
        </a:ln>
      </xdr:spPr>
      <xdr:txBody>
        <a:bodyPr lIns="91425" tIns="91425" rIns="91425" bIns="91425" anchor="ctr" anchorCtr="0">
          <a:noAutofit/>
        </a:bodyPr>
        <a:lstStyle/>
        <a:p>
          <a:pPr lvl="0">
            <a:spcBef>
              <a:spcPts val="0"/>
            </a:spcBef>
            <a:buNone/>
          </a:pPr>
          <a:endParaRPr sz="1400"/>
        </a:p>
      </xdr:txBody>
    </xdr:sp>
    <xdr:clientData fLocksWithSheet="0"/>
  </xdr:twoCellAnchor>
  <xdr:twoCellAnchor>
    <xdr:from>
      <xdr:col>8</xdr:col>
      <xdr:colOff>209550</xdr:colOff>
      <xdr:row>14</xdr:row>
      <xdr:rowOff>0</xdr:rowOff>
    </xdr:from>
    <xdr:to>
      <xdr:col>8</xdr:col>
      <xdr:colOff>342900</xdr:colOff>
      <xdr:row>14</xdr:row>
      <xdr:rowOff>152400</xdr:rowOff>
    </xdr:to>
    <xdr:sp macro="" textlink="">
      <xdr:nvSpPr>
        <xdr:cNvPr id="9" name="Shape 5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/>
      </xdr:nvSpPr>
      <xdr:spPr>
        <a:xfrm>
          <a:off x="5297805" y="2874645"/>
          <a:ext cx="133350" cy="152400"/>
        </a:xfrm>
        <a:prstGeom prst="rect">
          <a:avLst/>
        </a:prstGeom>
        <a:noFill/>
        <a:ln w="9525" cap="flat" cmpd="sng">
          <a:solidFill>
            <a:srgbClr val="000000"/>
          </a:solidFill>
          <a:prstDash val="solid"/>
          <a:miter lim="8000"/>
          <a:headEnd type="none" w="med" len="med"/>
          <a:tailEnd type="none" w="med" len="med"/>
        </a:ln>
      </xdr:spPr>
      <xdr:txBody>
        <a:bodyPr lIns="91425" tIns="91425" rIns="91425" bIns="91425" anchor="ctr" anchorCtr="0">
          <a:noAutofit/>
        </a:bodyPr>
        <a:lstStyle/>
        <a:p>
          <a:pPr lvl="0">
            <a:spcBef>
              <a:spcPts val="0"/>
            </a:spcBef>
            <a:buNone/>
          </a:pPr>
          <a:endParaRPr sz="1400"/>
        </a:p>
      </xdr:txBody>
    </xdr:sp>
    <xdr:clientData fLocksWithSheet="0"/>
  </xdr:twoCellAnchor>
  <xdr:twoCellAnchor>
    <xdr:from>
      <xdr:col>8</xdr:col>
      <xdr:colOff>209550</xdr:colOff>
      <xdr:row>15</xdr:row>
      <xdr:rowOff>0</xdr:rowOff>
    </xdr:from>
    <xdr:to>
      <xdr:col>8</xdr:col>
      <xdr:colOff>342900</xdr:colOff>
      <xdr:row>15</xdr:row>
      <xdr:rowOff>152400</xdr:rowOff>
    </xdr:to>
    <xdr:sp macro="" textlink="">
      <xdr:nvSpPr>
        <xdr:cNvPr id="10" name="Shape 5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/>
      </xdr:nvSpPr>
      <xdr:spPr>
        <a:xfrm>
          <a:off x="5297805" y="3098165"/>
          <a:ext cx="133350" cy="152400"/>
        </a:xfrm>
        <a:prstGeom prst="rect">
          <a:avLst/>
        </a:prstGeom>
        <a:noFill/>
        <a:ln w="9525" cap="flat" cmpd="sng">
          <a:solidFill>
            <a:srgbClr val="000000"/>
          </a:solidFill>
          <a:prstDash val="solid"/>
          <a:miter lim="8000"/>
          <a:headEnd type="none" w="med" len="med"/>
          <a:tailEnd type="none" w="med" len="med"/>
        </a:ln>
      </xdr:spPr>
      <xdr:txBody>
        <a:bodyPr lIns="91425" tIns="91425" rIns="91425" bIns="91425" anchor="ctr" anchorCtr="0">
          <a:noAutofit/>
        </a:bodyPr>
        <a:lstStyle/>
        <a:p>
          <a:pPr lvl="0">
            <a:spcBef>
              <a:spcPts val="0"/>
            </a:spcBef>
            <a:buNone/>
          </a:pPr>
          <a:endParaRPr sz="1400"/>
        </a:p>
      </xdr:txBody>
    </xdr:sp>
    <xdr:clientData fLocksWithSheet="0"/>
  </xdr:twoCellAnchor>
  <xdr:twoCellAnchor>
    <xdr:from>
      <xdr:col>8</xdr:col>
      <xdr:colOff>209550</xdr:colOff>
      <xdr:row>16</xdr:row>
      <xdr:rowOff>0</xdr:rowOff>
    </xdr:from>
    <xdr:to>
      <xdr:col>8</xdr:col>
      <xdr:colOff>342900</xdr:colOff>
      <xdr:row>16</xdr:row>
      <xdr:rowOff>152400</xdr:rowOff>
    </xdr:to>
    <xdr:sp macro="" textlink="">
      <xdr:nvSpPr>
        <xdr:cNvPr id="11" name="Shape 5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/>
      </xdr:nvSpPr>
      <xdr:spPr>
        <a:xfrm>
          <a:off x="5297805" y="3321685"/>
          <a:ext cx="133350" cy="152400"/>
        </a:xfrm>
        <a:prstGeom prst="rect">
          <a:avLst/>
        </a:prstGeom>
        <a:noFill/>
        <a:ln w="9525" cap="flat" cmpd="sng">
          <a:solidFill>
            <a:srgbClr val="000000"/>
          </a:solidFill>
          <a:prstDash val="solid"/>
          <a:miter lim="8000"/>
          <a:headEnd type="none" w="med" len="med"/>
          <a:tailEnd type="none" w="med" len="med"/>
        </a:ln>
      </xdr:spPr>
      <xdr:txBody>
        <a:bodyPr lIns="91425" tIns="91425" rIns="91425" bIns="91425" anchor="ctr" anchorCtr="0">
          <a:noAutofit/>
        </a:bodyPr>
        <a:lstStyle/>
        <a:p>
          <a:pPr lvl="0">
            <a:spcBef>
              <a:spcPts val="0"/>
            </a:spcBef>
            <a:buNone/>
          </a:pPr>
          <a:endParaRPr sz="1400"/>
        </a:p>
      </xdr:txBody>
    </xdr:sp>
    <xdr:clientData fLocksWithSheet="0"/>
  </xdr:twoCellAnchor>
  <xdr:twoCellAnchor>
    <xdr:from>
      <xdr:col>6</xdr:col>
      <xdr:colOff>38100</xdr:colOff>
      <xdr:row>7</xdr:row>
      <xdr:rowOff>9525</xdr:rowOff>
    </xdr:from>
    <xdr:to>
      <xdr:col>6</xdr:col>
      <xdr:colOff>171450</xdr:colOff>
      <xdr:row>7</xdr:row>
      <xdr:rowOff>161925</xdr:rowOff>
    </xdr:to>
    <xdr:sp macro="" textlink="">
      <xdr:nvSpPr>
        <xdr:cNvPr id="12" name="Shape 5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/>
      </xdr:nvSpPr>
      <xdr:spPr>
        <a:xfrm>
          <a:off x="3631565" y="1381125"/>
          <a:ext cx="133350" cy="152400"/>
        </a:xfrm>
        <a:prstGeom prst="rect">
          <a:avLst/>
        </a:prstGeom>
        <a:noFill/>
        <a:ln w="9525" cap="flat" cmpd="sng">
          <a:solidFill>
            <a:srgbClr val="000000"/>
          </a:solidFill>
          <a:prstDash val="solid"/>
          <a:miter lim="8000"/>
          <a:headEnd type="none" w="med" len="med"/>
          <a:tailEnd type="none" w="med" len="med"/>
        </a:ln>
      </xdr:spPr>
      <xdr:txBody>
        <a:bodyPr lIns="91425" tIns="91425" rIns="91425" bIns="91425" anchor="ctr" anchorCtr="0">
          <a:noAutofit/>
        </a:bodyPr>
        <a:lstStyle/>
        <a:p>
          <a:pPr lvl="0">
            <a:spcBef>
              <a:spcPts val="0"/>
            </a:spcBef>
            <a:buNone/>
          </a:pPr>
          <a:endParaRPr sz="1400"/>
        </a:p>
      </xdr:txBody>
    </xdr:sp>
    <xdr:clientData fLocksWithSheet="0"/>
  </xdr:twoCellAnchor>
  <xdr:twoCellAnchor>
    <xdr:from>
      <xdr:col>6</xdr:col>
      <xdr:colOff>38100</xdr:colOff>
      <xdr:row>8</xdr:row>
      <xdr:rowOff>9525</xdr:rowOff>
    </xdr:from>
    <xdr:to>
      <xdr:col>6</xdr:col>
      <xdr:colOff>171450</xdr:colOff>
      <xdr:row>8</xdr:row>
      <xdr:rowOff>161925</xdr:rowOff>
    </xdr:to>
    <xdr:sp macro="" textlink="">
      <xdr:nvSpPr>
        <xdr:cNvPr id="13" name="Shape 5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SpPr/>
      </xdr:nvSpPr>
      <xdr:spPr>
        <a:xfrm>
          <a:off x="3631565" y="1571625"/>
          <a:ext cx="133350" cy="152400"/>
        </a:xfrm>
        <a:prstGeom prst="rect">
          <a:avLst/>
        </a:prstGeom>
        <a:noFill/>
        <a:ln w="9525" cap="flat" cmpd="sng">
          <a:solidFill>
            <a:srgbClr val="000000"/>
          </a:solidFill>
          <a:prstDash val="solid"/>
          <a:miter lim="8000"/>
          <a:headEnd type="none" w="med" len="med"/>
          <a:tailEnd type="none" w="med" len="med"/>
        </a:ln>
      </xdr:spPr>
      <xdr:txBody>
        <a:bodyPr lIns="91425" tIns="91425" rIns="91425" bIns="91425" anchor="ctr" anchorCtr="0">
          <a:noAutofit/>
        </a:bodyPr>
        <a:lstStyle/>
        <a:p>
          <a:pPr lvl="0">
            <a:spcBef>
              <a:spcPts val="0"/>
            </a:spcBef>
            <a:buNone/>
          </a:pPr>
          <a:endParaRPr sz="1400"/>
        </a:p>
      </xdr:txBody>
    </xdr:sp>
    <xdr:clientData fLocksWithSheet="0"/>
  </xdr:twoCellAnchor>
  <xdr:twoCellAnchor>
    <xdr:from>
      <xdr:col>6</xdr:col>
      <xdr:colOff>38100</xdr:colOff>
      <xdr:row>9</xdr:row>
      <xdr:rowOff>9525</xdr:rowOff>
    </xdr:from>
    <xdr:to>
      <xdr:col>6</xdr:col>
      <xdr:colOff>171450</xdr:colOff>
      <xdr:row>9</xdr:row>
      <xdr:rowOff>161925</xdr:rowOff>
    </xdr:to>
    <xdr:sp macro="" textlink="">
      <xdr:nvSpPr>
        <xdr:cNvPr id="14" name="Shape 5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/>
      </xdr:nvSpPr>
      <xdr:spPr>
        <a:xfrm>
          <a:off x="3631565" y="1762125"/>
          <a:ext cx="133350" cy="152400"/>
        </a:xfrm>
        <a:prstGeom prst="rect">
          <a:avLst/>
        </a:prstGeom>
        <a:noFill/>
        <a:ln w="9525" cap="flat" cmpd="sng">
          <a:solidFill>
            <a:srgbClr val="000000"/>
          </a:solidFill>
          <a:prstDash val="solid"/>
          <a:miter lim="8000"/>
          <a:headEnd type="none" w="med" len="med"/>
          <a:tailEnd type="none" w="med" len="med"/>
        </a:ln>
      </xdr:spPr>
      <xdr:txBody>
        <a:bodyPr lIns="91425" tIns="91425" rIns="91425" bIns="91425" anchor="ctr" anchorCtr="0">
          <a:noAutofit/>
        </a:bodyPr>
        <a:lstStyle/>
        <a:p>
          <a:pPr lvl="0">
            <a:spcBef>
              <a:spcPts val="0"/>
            </a:spcBef>
            <a:buNone/>
          </a:pPr>
          <a:endParaRPr sz="1400"/>
        </a:p>
      </xdr:txBody>
    </xdr:sp>
    <xdr:clientData fLocksWithSheet="0"/>
  </xdr:twoCellAnchor>
  <xdr:twoCellAnchor>
    <xdr:from>
      <xdr:col>8</xdr:col>
      <xdr:colOff>209550</xdr:colOff>
      <xdr:row>6</xdr:row>
      <xdr:rowOff>19050</xdr:rowOff>
    </xdr:from>
    <xdr:to>
      <xdr:col>8</xdr:col>
      <xdr:colOff>342900</xdr:colOff>
      <xdr:row>6</xdr:row>
      <xdr:rowOff>171450</xdr:rowOff>
    </xdr:to>
    <xdr:sp macro="" textlink="">
      <xdr:nvSpPr>
        <xdr:cNvPr id="15" name="Shape 5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SpPr/>
      </xdr:nvSpPr>
      <xdr:spPr>
        <a:xfrm>
          <a:off x="5297805" y="1200150"/>
          <a:ext cx="133350" cy="152400"/>
        </a:xfrm>
        <a:prstGeom prst="rect">
          <a:avLst/>
        </a:prstGeom>
        <a:noFill/>
        <a:ln w="9525" cap="flat" cmpd="sng">
          <a:solidFill>
            <a:srgbClr val="000000"/>
          </a:solidFill>
          <a:prstDash val="solid"/>
          <a:miter lim="8000"/>
          <a:headEnd type="none" w="med" len="med"/>
          <a:tailEnd type="none" w="med" len="med"/>
        </a:ln>
      </xdr:spPr>
      <xdr:txBody>
        <a:bodyPr lIns="91425" tIns="91425" rIns="91425" bIns="91425" anchor="ctr" anchorCtr="0">
          <a:noAutofit/>
        </a:bodyPr>
        <a:lstStyle/>
        <a:p>
          <a:pPr lvl="0">
            <a:spcBef>
              <a:spcPts val="0"/>
            </a:spcBef>
            <a:buNone/>
          </a:pPr>
          <a:endParaRPr sz="1400"/>
        </a:p>
      </xdr:txBody>
    </xdr:sp>
    <xdr:clientData fLocksWithSheet="0"/>
  </xdr:twoCellAnchor>
  <xdr:twoCellAnchor>
    <xdr:from>
      <xdr:col>8</xdr:col>
      <xdr:colOff>228600</xdr:colOff>
      <xdr:row>7</xdr:row>
      <xdr:rowOff>19050</xdr:rowOff>
    </xdr:from>
    <xdr:to>
      <xdr:col>8</xdr:col>
      <xdr:colOff>361950</xdr:colOff>
      <xdr:row>7</xdr:row>
      <xdr:rowOff>171450</xdr:rowOff>
    </xdr:to>
    <xdr:sp macro="" textlink="">
      <xdr:nvSpPr>
        <xdr:cNvPr id="16" name="Shape 5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/>
      </xdr:nvSpPr>
      <xdr:spPr>
        <a:xfrm>
          <a:off x="5316855" y="1390650"/>
          <a:ext cx="133350" cy="152400"/>
        </a:xfrm>
        <a:prstGeom prst="rect">
          <a:avLst/>
        </a:prstGeom>
        <a:noFill/>
        <a:ln w="9525" cap="flat" cmpd="sng">
          <a:solidFill>
            <a:srgbClr val="000000"/>
          </a:solidFill>
          <a:prstDash val="solid"/>
          <a:miter lim="8000"/>
          <a:headEnd type="none" w="med" len="med"/>
          <a:tailEnd type="none" w="med" len="med"/>
        </a:ln>
      </xdr:spPr>
      <xdr:txBody>
        <a:bodyPr lIns="91425" tIns="91425" rIns="91425" bIns="91425" anchor="ctr" anchorCtr="0">
          <a:noAutofit/>
        </a:bodyPr>
        <a:lstStyle/>
        <a:p>
          <a:pPr lvl="0">
            <a:spcBef>
              <a:spcPts val="0"/>
            </a:spcBef>
            <a:buNone/>
          </a:pPr>
          <a:endParaRPr sz="1400"/>
        </a:p>
      </xdr:txBody>
    </xdr:sp>
    <xdr:clientData fLocksWithSheet="0"/>
  </xdr:twoCellAnchor>
  <xdr:twoCellAnchor>
    <xdr:from>
      <xdr:col>8</xdr:col>
      <xdr:colOff>228600</xdr:colOff>
      <xdr:row>8</xdr:row>
      <xdr:rowOff>19050</xdr:rowOff>
    </xdr:from>
    <xdr:to>
      <xdr:col>8</xdr:col>
      <xdr:colOff>361950</xdr:colOff>
      <xdr:row>9</xdr:row>
      <xdr:rowOff>0</xdr:rowOff>
    </xdr:to>
    <xdr:sp macro="" textlink="">
      <xdr:nvSpPr>
        <xdr:cNvPr id="17" name="Shape 5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SpPr/>
      </xdr:nvSpPr>
      <xdr:spPr>
        <a:xfrm>
          <a:off x="5316855" y="1581150"/>
          <a:ext cx="133350" cy="171450"/>
        </a:xfrm>
        <a:prstGeom prst="rect">
          <a:avLst/>
        </a:prstGeom>
        <a:noFill/>
        <a:ln w="9525" cap="flat" cmpd="sng">
          <a:solidFill>
            <a:srgbClr val="000000"/>
          </a:solidFill>
          <a:prstDash val="solid"/>
          <a:miter lim="8000"/>
          <a:headEnd type="none" w="med" len="med"/>
          <a:tailEnd type="none" w="med" len="med"/>
        </a:ln>
      </xdr:spPr>
      <xdr:txBody>
        <a:bodyPr lIns="91425" tIns="91425" rIns="91425" bIns="91425" anchor="ctr" anchorCtr="0">
          <a:noAutofit/>
        </a:bodyPr>
        <a:lstStyle/>
        <a:p>
          <a:pPr lvl="0">
            <a:spcBef>
              <a:spcPts val="0"/>
            </a:spcBef>
            <a:buNone/>
          </a:pPr>
          <a:endParaRPr sz="1400"/>
        </a:p>
      </xdr:txBody>
    </xdr:sp>
    <xdr:clientData fLocksWithSheet="0"/>
  </xdr:twoCellAnchor>
  <xdr:twoCellAnchor>
    <xdr:from>
      <xdr:col>8</xdr:col>
      <xdr:colOff>228600</xdr:colOff>
      <xdr:row>9</xdr:row>
      <xdr:rowOff>19050</xdr:rowOff>
    </xdr:from>
    <xdr:to>
      <xdr:col>8</xdr:col>
      <xdr:colOff>361950</xdr:colOff>
      <xdr:row>10</xdr:row>
      <xdr:rowOff>0</xdr:rowOff>
    </xdr:to>
    <xdr:sp macro="" textlink="">
      <xdr:nvSpPr>
        <xdr:cNvPr id="18" name="Shape 5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SpPr/>
      </xdr:nvSpPr>
      <xdr:spPr>
        <a:xfrm>
          <a:off x="5316855" y="1771650"/>
          <a:ext cx="133350" cy="171450"/>
        </a:xfrm>
        <a:prstGeom prst="rect">
          <a:avLst/>
        </a:prstGeom>
        <a:noFill/>
        <a:ln w="9525" cap="flat" cmpd="sng">
          <a:solidFill>
            <a:srgbClr val="000000"/>
          </a:solidFill>
          <a:prstDash val="solid"/>
          <a:miter lim="8000"/>
          <a:headEnd type="none" w="med" len="med"/>
          <a:tailEnd type="none" w="med" len="med"/>
        </a:ln>
      </xdr:spPr>
      <xdr:txBody>
        <a:bodyPr lIns="91425" tIns="91425" rIns="91425" bIns="91425" anchor="ctr" anchorCtr="0">
          <a:noAutofit/>
        </a:bodyPr>
        <a:lstStyle/>
        <a:p>
          <a:pPr lvl="0">
            <a:spcBef>
              <a:spcPts val="0"/>
            </a:spcBef>
            <a:buNone/>
          </a:pPr>
          <a:endParaRPr sz="1400"/>
        </a:p>
      </xdr:txBody>
    </xdr:sp>
    <xdr:clientData fLocksWithSheet="0"/>
  </xdr:twoCellAnchor>
  <xdr:twoCellAnchor>
    <xdr:from>
      <xdr:col>1</xdr:col>
      <xdr:colOff>95250</xdr:colOff>
      <xdr:row>0</xdr:row>
      <xdr:rowOff>47625</xdr:rowOff>
    </xdr:from>
    <xdr:to>
      <xdr:col>4</xdr:col>
      <xdr:colOff>104775</xdr:colOff>
      <xdr:row>2</xdr:row>
      <xdr:rowOff>9525</xdr:rowOff>
    </xdr:to>
    <xdr:pic>
      <xdr:nvPicPr>
        <xdr:cNvPr id="19" name="image1.png" descr="NewMCLogoRedone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6125" y="47625"/>
          <a:ext cx="1370965" cy="485775"/>
        </a:xfrm>
        <a:prstGeom prst="rect">
          <a:avLst/>
        </a:prstGeom>
        <a:noFill/>
      </xdr:spPr>
    </xdr:pic>
    <xdr:clientData fLock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85725</xdr:colOff>
      <xdr:row>14</xdr:row>
      <xdr:rowOff>9525</xdr:rowOff>
    </xdr:from>
    <xdr:to>
      <xdr:col>1</xdr:col>
      <xdr:colOff>219075</xdr:colOff>
      <xdr:row>14</xdr:row>
      <xdr:rowOff>161925</xdr:rowOff>
    </xdr:to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>
        <a:xfrm>
          <a:off x="736600" y="2884170"/>
          <a:ext cx="133350" cy="152400"/>
        </a:xfrm>
        <a:prstGeom prst="rect">
          <a:avLst/>
        </a:prstGeom>
        <a:solidFill>
          <a:srgbClr val="FFFFFF">
            <a:alpha val="0"/>
          </a:srgbClr>
        </a:solidFill>
        <a:ln w="9525" cap="flat" cmpd="sng">
          <a:solidFill>
            <a:srgbClr val="000000"/>
          </a:solidFill>
          <a:prstDash val="solid"/>
          <a:miter lim="8000"/>
          <a:headEnd type="none" w="med" len="med"/>
          <a:tailEnd type="none" w="med" len="med"/>
        </a:ln>
      </xdr:spPr>
      <xdr:txBody>
        <a:bodyPr lIns="91425" tIns="91425" rIns="91425" bIns="91425" anchor="ctr" anchorCtr="0">
          <a:noAutofit/>
        </a:bodyPr>
        <a:lstStyle/>
        <a:p>
          <a:pPr lvl="0">
            <a:spcBef>
              <a:spcPts val="0"/>
            </a:spcBef>
            <a:buNone/>
          </a:pPr>
          <a:endParaRPr sz="1400"/>
        </a:p>
      </xdr:txBody>
    </xdr:sp>
    <xdr:clientData fLocksWithSheet="0"/>
  </xdr:twoCellAnchor>
  <xdr:twoCellAnchor>
    <xdr:from>
      <xdr:col>8</xdr:col>
      <xdr:colOff>209550</xdr:colOff>
      <xdr:row>5</xdr:row>
      <xdr:rowOff>19050</xdr:rowOff>
    </xdr:from>
    <xdr:to>
      <xdr:col>8</xdr:col>
      <xdr:colOff>342900</xdr:colOff>
      <xdr:row>5</xdr:row>
      <xdr:rowOff>152400</xdr:rowOff>
    </xdr:to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/>
      </xdr:nvSpPr>
      <xdr:spPr>
        <a:xfrm>
          <a:off x="5297805" y="1009650"/>
          <a:ext cx="133350" cy="133350"/>
        </a:xfrm>
        <a:prstGeom prst="rect">
          <a:avLst/>
        </a:prstGeom>
        <a:noFill/>
        <a:ln w="9525" cap="flat" cmpd="sng">
          <a:solidFill>
            <a:srgbClr val="000000"/>
          </a:solidFill>
          <a:prstDash val="solid"/>
          <a:miter lim="8000"/>
          <a:headEnd type="none" w="med" len="med"/>
          <a:tailEnd type="none" w="med" len="med"/>
        </a:ln>
      </xdr:spPr>
      <xdr:txBody>
        <a:bodyPr lIns="91425" tIns="91425" rIns="91425" bIns="91425" anchor="ctr" anchorCtr="0">
          <a:noAutofit/>
        </a:bodyPr>
        <a:lstStyle/>
        <a:p>
          <a:pPr lvl="0">
            <a:spcBef>
              <a:spcPts val="0"/>
            </a:spcBef>
            <a:buNone/>
          </a:pPr>
          <a:endParaRPr sz="1400"/>
        </a:p>
      </xdr:txBody>
    </xdr:sp>
    <xdr:clientData fLocksWithSheet="0"/>
  </xdr:twoCellAnchor>
  <xdr:twoCellAnchor>
    <xdr:from>
      <xdr:col>1</xdr:col>
      <xdr:colOff>85725</xdr:colOff>
      <xdr:row>15</xdr:row>
      <xdr:rowOff>9525</xdr:rowOff>
    </xdr:from>
    <xdr:to>
      <xdr:col>1</xdr:col>
      <xdr:colOff>219075</xdr:colOff>
      <xdr:row>15</xdr:row>
      <xdr:rowOff>161925</xdr:rowOff>
    </xdr:to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/>
      </xdr:nvSpPr>
      <xdr:spPr>
        <a:xfrm>
          <a:off x="736600" y="3107690"/>
          <a:ext cx="133350" cy="152400"/>
        </a:xfrm>
        <a:prstGeom prst="rect">
          <a:avLst/>
        </a:prstGeom>
        <a:noFill/>
        <a:ln w="9525" cap="flat" cmpd="sng">
          <a:solidFill>
            <a:srgbClr val="000000"/>
          </a:solidFill>
          <a:prstDash val="solid"/>
          <a:miter lim="8000"/>
          <a:headEnd type="none" w="med" len="med"/>
          <a:tailEnd type="none" w="med" len="med"/>
        </a:ln>
      </xdr:spPr>
      <xdr:txBody>
        <a:bodyPr lIns="91425" tIns="91425" rIns="91425" bIns="91425" anchor="ctr" anchorCtr="0">
          <a:noAutofit/>
        </a:bodyPr>
        <a:lstStyle/>
        <a:p>
          <a:pPr lvl="0">
            <a:spcBef>
              <a:spcPts val="0"/>
            </a:spcBef>
            <a:buNone/>
          </a:pPr>
          <a:endParaRPr sz="1400"/>
        </a:p>
      </xdr:txBody>
    </xdr:sp>
    <xdr:clientData fLocksWithSheet="0"/>
  </xdr:twoCellAnchor>
  <xdr:twoCellAnchor>
    <xdr:from>
      <xdr:col>1</xdr:col>
      <xdr:colOff>85725</xdr:colOff>
      <xdr:row>16</xdr:row>
      <xdr:rowOff>9525</xdr:rowOff>
    </xdr:from>
    <xdr:to>
      <xdr:col>1</xdr:col>
      <xdr:colOff>219075</xdr:colOff>
      <xdr:row>16</xdr:row>
      <xdr:rowOff>161925</xdr:rowOff>
    </xdr:to>
    <xdr:sp macro="" textlink="">
      <xdr:nvSpPr>
        <xdr:cNvPr id="2" name="Shape 5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736600" y="3331210"/>
          <a:ext cx="133350" cy="152400"/>
        </a:xfrm>
        <a:prstGeom prst="rect">
          <a:avLst/>
        </a:prstGeom>
        <a:noFill/>
        <a:ln w="9525" cap="flat" cmpd="sng">
          <a:solidFill>
            <a:srgbClr val="000000"/>
          </a:solidFill>
          <a:prstDash val="solid"/>
          <a:miter lim="8000"/>
          <a:headEnd type="none" w="med" len="med"/>
          <a:tailEnd type="none" w="med" len="med"/>
        </a:ln>
      </xdr:spPr>
      <xdr:txBody>
        <a:bodyPr lIns="91425" tIns="91425" rIns="91425" bIns="91425" anchor="ctr" anchorCtr="0">
          <a:noAutofit/>
        </a:bodyPr>
        <a:lstStyle/>
        <a:p>
          <a:pPr lvl="0">
            <a:spcBef>
              <a:spcPts val="0"/>
            </a:spcBef>
            <a:buNone/>
          </a:pPr>
          <a:endParaRPr sz="1400"/>
        </a:p>
      </xdr:txBody>
    </xdr:sp>
    <xdr:clientData fLocksWithSheet="0"/>
  </xdr:twoCellAnchor>
  <xdr:twoCellAnchor>
    <xdr:from>
      <xdr:col>6</xdr:col>
      <xdr:colOff>38100</xdr:colOff>
      <xdr:row>14</xdr:row>
      <xdr:rowOff>9525</xdr:rowOff>
    </xdr:from>
    <xdr:to>
      <xdr:col>6</xdr:col>
      <xdr:colOff>171450</xdr:colOff>
      <xdr:row>14</xdr:row>
      <xdr:rowOff>161925</xdr:rowOff>
    </xdr:to>
    <xdr:sp macro="" textlink="">
      <xdr:nvSpPr>
        <xdr:cNvPr id="6" name="Shape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/>
      </xdr:nvSpPr>
      <xdr:spPr>
        <a:xfrm>
          <a:off x="3631565" y="2884170"/>
          <a:ext cx="133350" cy="152400"/>
        </a:xfrm>
        <a:prstGeom prst="rect">
          <a:avLst/>
        </a:prstGeom>
        <a:noFill/>
        <a:ln w="9525" cap="flat" cmpd="sng">
          <a:solidFill>
            <a:srgbClr val="000000"/>
          </a:solidFill>
          <a:prstDash val="solid"/>
          <a:miter lim="8000"/>
          <a:headEnd type="none" w="med" len="med"/>
          <a:tailEnd type="none" w="med" len="med"/>
        </a:ln>
      </xdr:spPr>
      <xdr:txBody>
        <a:bodyPr lIns="91425" tIns="91425" rIns="91425" bIns="91425" anchor="ctr" anchorCtr="0">
          <a:noAutofit/>
        </a:bodyPr>
        <a:lstStyle/>
        <a:p>
          <a:pPr lvl="0">
            <a:spcBef>
              <a:spcPts val="0"/>
            </a:spcBef>
            <a:buNone/>
          </a:pPr>
          <a:endParaRPr sz="1400"/>
        </a:p>
      </xdr:txBody>
    </xdr:sp>
    <xdr:clientData fLocksWithSheet="0"/>
  </xdr:twoCellAnchor>
  <xdr:twoCellAnchor>
    <xdr:from>
      <xdr:col>6</xdr:col>
      <xdr:colOff>38100</xdr:colOff>
      <xdr:row>15</xdr:row>
      <xdr:rowOff>9525</xdr:rowOff>
    </xdr:from>
    <xdr:to>
      <xdr:col>6</xdr:col>
      <xdr:colOff>171450</xdr:colOff>
      <xdr:row>15</xdr:row>
      <xdr:rowOff>161925</xdr:rowOff>
    </xdr:to>
    <xdr:sp macro="" textlink="">
      <xdr:nvSpPr>
        <xdr:cNvPr id="7" name="Shape 5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/>
      </xdr:nvSpPr>
      <xdr:spPr>
        <a:xfrm>
          <a:off x="3631565" y="3107690"/>
          <a:ext cx="133350" cy="152400"/>
        </a:xfrm>
        <a:prstGeom prst="rect">
          <a:avLst/>
        </a:prstGeom>
        <a:noFill/>
        <a:ln w="9525" cap="flat" cmpd="sng">
          <a:solidFill>
            <a:srgbClr val="000000"/>
          </a:solidFill>
          <a:prstDash val="solid"/>
          <a:miter lim="8000"/>
          <a:headEnd type="none" w="med" len="med"/>
          <a:tailEnd type="none" w="med" len="med"/>
        </a:ln>
      </xdr:spPr>
      <xdr:txBody>
        <a:bodyPr lIns="91425" tIns="91425" rIns="91425" bIns="91425" anchor="ctr" anchorCtr="0">
          <a:noAutofit/>
        </a:bodyPr>
        <a:lstStyle/>
        <a:p>
          <a:pPr lvl="0">
            <a:spcBef>
              <a:spcPts val="0"/>
            </a:spcBef>
            <a:buNone/>
          </a:pPr>
          <a:endParaRPr sz="1400"/>
        </a:p>
      </xdr:txBody>
    </xdr:sp>
    <xdr:clientData fLocksWithSheet="0"/>
  </xdr:twoCellAnchor>
  <xdr:twoCellAnchor>
    <xdr:from>
      <xdr:col>6</xdr:col>
      <xdr:colOff>38100</xdr:colOff>
      <xdr:row>16</xdr:row>
      <xdr:rowOff>9525</xdr:rowOff>
    </xdr:from>
    <xdr:to>
      <xdr:col>6</xdr:col>
      <xdr:colOff>171450</xdr:colOff>
      <xdr:row>16</xdr:row>
      <xdr:rowOff>161925</xdr:rowOff>
    </xdr:to>
    <xdr:sp macro="" textlink="">
      <xdr:nvSpPr>
        <xdr:cNvPr id="8" name="Shape 5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/>
      </xdr:nvSpPr>
      <xdr:spPr>
        <a:xfrm>
          <a:off x="3631565" y="3331210"/>
          <a:ext cx="133350" cy="152400"/>
        </a:xfrm>
        <a:prstGeom prst="rect">
          <a:avLst/>
        </a:prstGeom>
        <a:noFill/>
        <a:ln w="9525" cap="flat" cmpd="sng">
          <a:solidFill>
            <a:srgbClr val="000000"/>
          </a:solidFill>
          <a:prstDash val="solid"/>
          <a:miter lim="8000"/>
          <a:headEnd type="none" w="med" len="med"/>
          <a:tailEnd type="none" w="med" len="med"/>
        </a:ln>
      </xdr:spPr>
      <xdr:txBody>
        <a:bodyPr lIns="91425" tIns="91425" rIns="91425" bIns="91425" anchor="ctr" anchorCtr="0">
          <a:noAutofit/>
        </a:bodyPr>
        <a:lstStyle/>
        <a:p>
          <a:pPr lvl="0">
            <a:spcBef>
              <a:spcPts val="0"/>
            </a:spcBef>
            <a:buNone/>
          </a:pPr>
          <a:endParaRPr sz="1400"/>
        </a:p>
      </xdr:txBody>
    </xdr:sp>
    <xdr:clientData fLocksWithSheet="0"/>
  </xdr:twoCellAnchor>
  <xdr:twoCellAnchor>
    <xdr:from>
      <xdr:col>8</xdr:col>
      <xdr:colOff>209550</xdr:colOff>
      <xdr:row>14</xdr:row>
      <xdr:rowOff>0</xdr:rowOff>
    </xdr:from>
    <xdr:to>
      <xdr:col>8</xdr:col>
      <xdr:colOff>342900</xdr:colOff>
      <xdr:row>14</xdr:row>
      <xdr:rowOff>152400</xdr:rowOff>
    </xdr:to>
    <xdr:sp macro="" textlink="">
      <xdr:nvSpPr>
        <xdr:cNvPr id="9" name="Shape 5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/>
      </xdr:nvSpPr>
      <xdr:spPr>
        <a:xfrm>
          <a:off x="5297805" y="2874645"/>
          <a:ext cx="133350" cy="152400"/>
        </a:xfrm>
        <a:prstGeom prst="rect">
          <a:avLst/>
        </a:prstGeom>
        <a:noFill/>
        <a:ln w="9525" cap="flat" cmpd="sng">
          <a:solidFill>
            <a:srgbClr val="000000"/>
          </a:solidFill>
          <a:prstDash val="solid"/>
          <a:miter lim="8000"/>
          <a:headEnd type="none" w="med" len="med"/>
          <a:tailEnd type="none" w="med" len="med"/>
        </a:ln>
      </xdr:spPr>
      <xdr:txBody>
        <a:bodyPr lIns="91425" tIns="91425" rIns="91425" bIns="91425" anchor="ctr" anchorCtr="0">
          <a:noAutofit/>
        </a:bodyPr>
        <a:lstStyle/>
        <a:p>
          <a:pPr lvl="0">
            <a:spcBef>
              <a:spcPts val="0"/>
            </a:spcBef>
            <a:buNone/>
          </a:pPr>
          <a:endParaRPr sz="1400"/>
        </a:p>
      </xdr:txBody>
    </xdr:sp>
    <xdr:clientData fLocksWithSheet="0"/>
  </xdr:twoCellAnchor>
  <xdr:twoCellAnchor>
    <xdr:from>
      <xdr:col>8</xdr:col>
      <xdr:colOff>209550</xdr:colOff>
      <xdr:row>15</xdr:row>
      <xdr:rowOff>0</xdr:rowOff>
    </xdr:from>
    <xdr:to>
      <xdr:col>8</xdr:col>
      <xdr:colOff>342900</xdr:colOff>
      <xdr:row>15</xdr:row>
      <xdr:rowOff>152400</xdr:rowOff>
    </xdr:to>
    <xdr:sp macro="" textlink="">
      <xdr:nvSpPr>
        <xdr:cNvPr id="10" name="Shape 5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/>
      </xdr:nvSpPr>
      <xdr:spPr>
        <a:xfrm>
          <a:off x="5297805" y="3098165"/>
          <a:ext cx="133350" cy="152400"/>
        </a:xfrm>
        <a:prstGeom prst="rect">
          <a:avLst/>
        </a:prstGeom>
        <a:noFill/>
        <a:ln w="9525" cap="flat" cmpd="sng">
          <a:solidFill>
            <a:srgbClr val="000000"/>
          </a:solidFill>
          <a:prstDash val="solid"/>
          <a:miter lim="8000"/>
          <a:headEnd type="none" w="med" len="med"/>
          <a:tailEnd type="none" w="med" len="med"/>
        </a:ln>
      </xdr:spPr>
      <xdr:txBody>
        <a:bodyPr lIns="91425" tIns="91425" rIns="91425" bIns="91425" anchor="ctr" anchorCtr="0">
          <a:noAutofit/>
        </a:bodyPr>
        <a:lstStyle/>
        <a:p>
          <a:pPr lvl="0">
            <a:spcBef>
              <a:spcPts val="0"/>
            </a:spcBef>
            <a:buNone/>
          </a:pPr>
          <a:endParaRPr sz="1400"/>
        </a:p>
      </xdr:txBody>
    </xdr:sp>
    <xdr:clientData fLocksWithSheet="0"/>
  </xdr:twoCellAnchor>
  <xdr:twoCellAnchor>
    <xdr:from>
      <xdr:col>8</xdr:col>
      <xdr:colOff>209550</xdr:colOff>
      <xdr:row>16</xdr:row>
      <xdr:rowOff>0</xdr:rowOff>
    </xdr:from>
    <xdr:to>
      <xdr:col>8</xdr:col>
      <xdr:colOff>342900</xdr:colOff>
      <xdr:row>16</xdr:row>
      <xdr:rowOff>152400</xdr:rowOff>
    </xdr:to>
    <xdr:sp macro="" textlink="">
      <xdr:nvSpPr>
        <xdr:cNvPr id="11" name="Shape 5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/>
      </xdr:nvSpPr>
      <xdr:spPr>
        <a:xfrm>
          <a:off x="5297805" y="3321685"/>
          <a:ext cx="133350" cy="152400"/>
        </a:xfrm>
        <a:prstGeom prst="rect">
          <a:avLst/>
        </a:prstGeom>
        <a:noFill/>
        <a:ln w="9525" cap="flat" cmpd="sng">
          <a:solidFill>
            <a:srgbClr val="000000"/>
          </a:solidFill>
          <a:prstDash val="solid"/>
          <a:miter lim="8000"/>
          <a:headEnd type="none" w="med" len="med"/>
          <a:tailEnd type="none" w="med" len="med"/>
        </a:ln>
      </xdr:spPr>
      <xdr:txBody>
        <a:bodyPr lIns="91425" tIns="91425" rIns="91425" bIns="91425" anchor="ctr" anchorCtr="0">
          <a:noAutofit/>
        </a:bodyPr>
        <a:lstStyle/>
        <a:p>
          <a:pPr lvl="0">
            <a:spcBef>
              <a:spcPts val="0"/>
            </a:spcBef>
            <a:buNone/>
          </a:pPr>
          <a:endParaRPr sz="1400"/>
        </a:p>
      </xdr:txBody>
    </xdr:sp>
    <xdr:clientData fLocksWithSheet="0"/>
  </xdr:twoCellAnchor>
  <xdr:twoCellAnchor>
    <xdr:from>
      <xdr:col>6</xdr:col>
      <xdr:colOff>38100</xdr:colOff>
      <xdr:row>7</xdr:row>
      <xdr:rowOff>9525</xdr:rowOff>
    </xdr:from>
    <xdr:to>
      <xdr:col>6</xdr:col>
      <xdr:colOff>171450</xdr:colOff>
      <xdr:row>7</xdr:row>
      <xdr:rowOff>161925</xdr:rowOff>
    </xdr:to>
    <xdr:sp macro="" textlink="">
      <xdr:nvSpPr>
        <xdr:cNvPr id="12" name="Shape 5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/>
      </xdr:nvSpPr>
      <xdr:spPr>
        <a:xfrm>
          <a:off x="3631565" y="1381125"/>
          <a:ext cx="133350" cy="152400"/>
        </a:xfrm>
        <a:prstGeom prst="rect">
          <a:avLst/>
        </a:prstGeom>
        <a:noFill/>
        <a:ln w="9525" cap="flat" cmpd="sng">
          <a:solidFill>
            <a:srgbClr val="000000"/>
          </a:solidFill>
          <a:prstDash val="solid"/>
          <a:miter lim="8000"/>
          <a:headEnd type="none" w="med" len="med"/>
          <a:tailEnd type="none" w="med" len="med"/>
        </a:ln>
      </xdr:spPr>
      <xdr:txBody>
        <a:bodyPr lIns="91425" tIns="91425" rIns="91425" bIns="91425" anchor="ctr" anchorCtr="0">
          <a:noAutofit/>
        </a:bodyPr>
        <a:lstStyle/>
        <a:p>
          <a:pPr lvl="0">
            <a:spcBef>
              <a:spcPts val="0"/>
            </a:spcBef>
            <a:buNone/>
          </a:pPr>
          <a:endParaRPr sz="1400"/>
        </a:p>
      </xdr:txBody>
    </xdr:sp>
    <xdr:clientData fLocksWithSheet="0"/>
  </xdr:twoCellAnchor>
  <xdr:twoCellAnchor>
    <xdr:from>
      <xdr:col>6</xdr:col>
      <xdr:colOff>38100</xdr:colOff>
      <xdr:row>8</xdr:row>
      <xdr:rowOff>9525</xdr:rowOff>
    </xdr:from>
    <xdr:to>
      <xdr:col>6</xdr:col>
      <xdr:colOff>171450</xdr:colOff>
      <xdr:row>8</xdr:row>
      <xdr:rowOff>161925</xdr:rowOff>
    </xdr:to>
    <xdr:sp macro="" textlink="">
      <xdr:nvSpPr>
        <xdr:cNvPr id="13" name="Shape 5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/>
      </xdr:nvSpPr>
      <xdr:spPr>
        <a:xfrm>
          <a:off x="3631565" y="1571625"/>
          <a:ext cx="133350" cy="152400"/>
        </a:xfrm>
        <a:prstGeom prst="rect">
          <a:avLst/>
        </a:prstGeom>
        <a:noFill/>
        <a:ln w="9525" cap="flat" cmpd="sng">
          <a:solidFill>
            <a:srgbClr val="000000"/>
          </a:solidFill>
          <a:prstDash val="solid"/>
          <a:miter lim="8000"/>
          <a:headEnd type="none" w="med" len="med"/>
          <a:tailEnd type="none" w="med" len="med"/>
        </a:ln>
      </xdr:spPr>
      <xdr:txBody>
        <a:bodyPr lIns="91425" tIns="91425" rIns="91425" bIns="91425" anchor="ctr" anchorCtr="0">
          <a:noAutofit/>
        </a:bodyPr>
        <a:lstStyle/>
        <a:p>
          <a:pPr lvl="0">
            <a:spcBef>
              <a:spcPts val="0"/>
            </a:spcBef>
            <a:buNone/>
          </a:pPr>
          <a:endParaRPr sz="1400"/>
        </a:p>
      </xdr:txBody>
    </xdr:sp>
    <xdr:clientData fLocksWithSheet="0"/>
  </xdr:twoCellAnchor>
  <xdr:twoCellAnchor>
    <xdr:from>
      <xdr:col>6</xdr:col>
      <xdr:colOff>38100</xdr:colOff>
      <xdr:row>9</xdr:row>
      <xdr:rowOff>9525</xdr:rowOff>
    </xdr:from>
    <xdr:to>
      <xdr:col>6</xdr:col>
      <xdr:colOff>171450</xdr:colOff>
      <xdr:row>9</xdr:row>
      <xdr:rowOff>161925</xdr:rowOff>
    </xdr:to>
    <xdr:sp macro="" textlink="">
      <xdr:nvSpPr>
        <xdr:cNvPr id="14" name="Shape 5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SpPr/>
      </xdr:nvSpPr>
      <xdr:spPr>
        <a:xfrm>
          <a:off x="3631565" y="1762125"/>
          <a:ext cx="133350" cy="152400"/>
        </a:xfrm>
        <a:prstGeom prst="rect">
          <a:avLst/>
        </a:prstGeom>
        <a:noFill/>
        <a:ln w="9525" cap="flat" cmpd="sng">
          <a:solidFill>
            <a:srgbClr val="000000"/>
          </a:solidFill>
          <a:prstDash val="solid"/>
          <a:miter lim="8000"/>
          <a:headEnd type="none" w="med" len="med"/>
          <a:tailEnd type="none" w="med" len="med"/>
        </a:ln>
      </xdr:spPr>
      <xdr:txBody>
        <a:bodyPr lIns="91425" tIns="91425" rIns="91425" bIns="91425" anchor="ctr" anchorCtr="0">
          <a:noAutofit/>
        </a:bodyPr>
        <a:lstStyle/>
        <a:p>
          <a:pPr lvl="0">
            <a:spcBef>
              <a:spcPts val="0"/>
            </a:spcBef>
            <a:buNone/>
          </a:pPr>
          <a:endParaRPr sz="1400"/>
        </a:p>
      </xdr:txBody>
    </xdr:sp>
    <xdr:clientData fLocksWithSheet="0"/>
  </xdr:twoCellAnchor>
  <xdr:twoCellAnchor>
    <xdr:from>
      <xdr:col>8</xdr:col>
      <xdr:colOff>209550</xdr:colOff>
      <xdr:row>6</xdr:row>
      <xdr:rowOff>19050</xdr:rowOff>
    </xdr:from>
    <xdr:to>
      <xdr:col>8</xdr:col>
      <xdr:colOff>342900</xdr:colOff>
      <xdr:row>6</xdr:row>
      <xdr:rowOff>171450</xdr:rowOff>
    </xdr:to>
    <xdr:sp macro="" textlink="">
      <xdr:nvSpPr>
        <xdr:cNvPr id="15" name="Shape 5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SpPr/>
      </xdr:nvSpPr>
      <xdr:spPr>
        <a:xfrm>
          <a:off x="5297805" y="1200150"/>
          <a:ext cx="133350" cy="152400"/>
        </a:xfrm>
        <a:prstGeom prst="rect">
          <a:avLst/>
        </a:prstGeom>
        <a:noFill/>
        <a:ln w="9525" cap="flat" cmpd="sng">
          <a:solidFill>
            <a:srgbClr val="000000"/>
          </a:solidFill>
          <a:prstDash val="solid"/>
          <a:miter lim="8000"/>
          <a:headEnd type="none" w="med" len="med"/>
          <a:tailEnd type="none" w="med" len="med"/>
        </a:ln>
      </xdr:spPr>
      <xdr:txBody>
        <a:bodyPr lIns="91425" tIns="91425" rIns="91425" bIns="91425" anchor="ctr" anchorCtr="0">
          <a:noAutofit/>
        </a:bodyPr>
        <a:lstStyle/>
        <a:p>
          <a:pPr lvl="0">
            <a:spcBef>
              <a:spcPts val="0"/>
            </a:spcBef>
            <a:buNone/>
          </a:pPr>
          <a:endParaRPr sz="1400"/>
        </a:p>
      </xdr:txBody>
    </xdr:sp>
    <xdr:clientData fLocksWithSheet="0"/>
  </xdr:twoCellAnchor>
  <xdr:twoCellAnchor>
    <xdr:from>
      <xdr:col>8</xdr:col>
      <xdr:colOff>228600</xdr:colOff>
      <xdr:row>7</xdr:row>
      <xdr:rowOff>19050</xdr:rowOff>
    </xdr:from>
    <xdr:to>
      <xdr:col>8</xdr:col>
      <xdr:colOff>361950</xdr:colOff>
      <xdr:row>7</xdr:row>
      <xdr:rowOff>171450</xdr:rowOff>
    </xdr:to>
    <xdr:sp macro="" textlink="">
      <xdr:nvSpPr>
        <xdr:cNvPr id="16" name="Shape 5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SpPr/>
      </xdr:nvSpPr>
      <xdr:spPr>
        <a:xfrm>
          <a:off x="5316855" y="1390650"/>
          <a:ext cx="133350" cy="152400"/>
        </a:xfrm>
        <a:prstGeom prst="rect">
          <a:avLst/>
        </a:prstGeom>
        <a:noFill/>
        <a:ln w="9525" cap="flat" cmpd="sng">
          <a:solidFill>
            <a:srgbClr val="000000"/>
          </a:solidFill>
          <a:prstDash val="solid"/>
          <a:miter lim="8000"/>
          <a:headEnd type="none" w="med" len="med"/>
          <a:tailEnd type="none" w="med" len="med"/>
        </a:ln>
      </xdr:spPr>
      <xdr:txBody>
        <a:bodyPr lIns="91425" tIns="91425" rIns="91425" bIns="91425" anchor="ctr" anchorCtr="0">
          <a:noAutofit/>
        </a:bodyPr>
        <a:lstStyle/>
        <a:p>
          <a:pPr lvl="0">
            <a:spcBef>
              <a:spcPts val="0"/>
            </a:spcBef>
            <a:buNone/>
          </a:pPr>
          <a:endParaRPr sz="1400"/>
        </a:p>
      </xdr:txBody>
    </xdr:sp>
    <xdr:clientData fLocksWithSheet="0"/>
  </xdr:twoCellAnchor>
  <xdr:twoCellAnchor>
    <xdr:from>
      <xdr:col>8</xdr:col>
      <xdr:colOff>228600</xdr:colOff>
      <xdr:row>8</xdr:row>
      <xdr:rowOff>19050</xdr:rowOff>
    </xdr:from>
    <xdr:to>
      <xdr:col>8</xdr:col>
      <xdr:colOff>361950</xdr:colOff>
      <xdr:row>9</xdr:row>
      <xdr:rowOff>0</xdr:rowOff>
    </xdr:to>
    <xdr:sp macro="" textlink="">
      <xdr:nvSpPr>
        <xdr:cNvPr id="17" name="Shape 5">
          <a:extLst>
            <a:ext uri="{FF2B5EF4-FFF2-40B4-BE49-F238E27FC236}">
              <a16:creationId xmlns:a16="http://schemas.microsoft.com/office/drawing/2014/main" id="{00000000-0008-0000-0500-000011000000}"/>
            </a:ext>
          </a:extLst>
        </xdr:cNvPr>
        <xdr:cNvSpPr/>
      </xdr:nvSpPr>
      <xdr:spPr>
        <a:xfrm>
          <a:off x="5316855" y="1581150"/>
          <a:ext cx="133350" cy="171450"/>
        </a:xfrm>
        <a:prstGeom prst="rect">
          <a:avLst/>
        </a:prstGeom>
        <a:noFill/>
        <a:ln w="9525" cap="flat" cmpd="sng">
          <a:solidFill>
            <a:srgbClr val="000000"/>
          </a:solidFill>
          <a:prstDash val="solid"/>
          <a:miter lim="8000"/>
          <a:headEnd type="none" w="med" len="med"/>
          <a:tailEnd type="none" w="med" len="med"/>
        </a:ln>
      </xdr:spPr>
      <xdr:txBody>
        <a:bodyPr lIns="91425" tIns="91425" rIns="91425" bIns="91425" anchor="ctr" anchorCtr="0">
          <a:noAutofit/>
        </a:bodyPr>
        <a:lstStyle/>
        <a:p>
          <a:pPr lvl="0">
            <a:spcBef>
              <a:spcPts val="0"/>
            </a:spcBef>
            <a:buNone/>
          </a:pPr>
          <a:endParaRPr sz="1400"/>
        </a:p>
      </xdr:txBody>
    </xdr:sp>
    <xdr:clientData fLocksWithSheet="0"/>
  </xdr:twoCellAnchor>
  <xdr:twoCellAnchor>
    <xdr:from>
      <xdr:col>8</xdr:col>
      <xdr:colOff>228600</xdr:colOff>
      <xdr:row>9</xdr:row>
      <xdr:rowOff>19050</xdr:rowOff>
    </xdr:from>
    <xdr:to>
      <xdr:col>8</xdr:col>
      <xdr:colOff>361950</xdr:colOff>
      <xdr:row>10</xdr:row>
      <xdr:rowOff>0</xdr:rowOff>
    </xdr:to>
    <xdr:sp macro="" textlink="">
      <xdr:nvSpPr>
        <xdr:cNvPr id="18" name="Shape 5">
          <a:extLst>
            <a:ext uri="{FF2B5EF4-FFF2-40B4-BE49-F238E27FC236}">
              <a16:creationId xmlns:a16="http://schemas.microsoft.com/office/drawing/2014/main" id="{00000000-0008-0000-0500-000012000000}"/>
            </a:ext>
          </a:extLst>
        </xdr:cNvPr>
        <xdr:cNvSpPr/>
      </xdr:nvSpPr>
      <xdr:spPr>
        <a:xfrm>
          <a:off x="5316855" y="1771650"/>
          <a:ext cx="133350" cy="171450"/>
        </a:xfrm>
        <a:prstGeom prst="rect">
          <a:avLst/>
        </a:prstGeom>
        <a:noFill/>
        <a:ln w="9525" cap="flat" cmpd="sng">
          <a:solidFill>
            <a:srgbClr val="000000"/>
          </a:solidFill>
          <a:prstDash val="solid"/>
          <a:miter lim="8000"/>
          <a:headEnd type="none" w="med" len="med"/>
          <a:tailEnd type="none" w="med" len="med"/>
        </a:ln>
      </xdr:spPr>
      <xdr:txBody>
        <a:bodyPr lIns="91425" tIns="91425" rIns="91425" bIns="91425" anchor="ctr" anchorCtr="0">
          <a:noAutofit/>
        </a:bodyPr>
        <a:lstStyle/>
        <a:p>
          <a:pPr lvl="0">
            <a:spcBef>
              <a:spcPts val="0"/>
            </a:spcBef>
            <a:buNone/>
          </a:pPr>
          <a:endParaRPr sz="1400"/>
        </a:p>
      </xdr:txBody>
    </xdr:sp>
    <xdr:clientData fLocksWithSheet="0"/>
  </xdr:twoCellAnchor>
  <xdr:twoCellAnchor>
    <xdr:from>
      <xdr:col>1</xdr:col>
      <xdr:colOff>95250</xdr:colOff>
      <xdr:row>0</xdr:row>
      <xdr:rowOff>47625</xdr:rowOff>
    </xdr:from>
    <xdr:to>
      <xdr:col>4</xdr:col>
      <xdr:colOff>104775</xdr:colOff>
      <xdr:row>2</xdr:row>
      <xdr:rowOff>9525</xdr:rowOff>
    </xdr:to>
    <xdr:pic>
      <xdr:nvPicPr>
        <xdr:cNvPr id="19" name="image1.png" descr="NewMCLogoRedone">
          <a:extLst>
            <a:ext uri="{FF2B5EF4-FFF2-40B4-BE49-F238E27FC236}">
              <a16:creationId xmlns:a16="http://schemas.microsoft.com/office/drawing/2014/main" id="{00000000-0008-0000-05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6125" y="47625"/>
          <a:ext cx="1370965" cy="485775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23"/>
  <sheetViews>
    <sheetView zoomScale="143" zoomScaleNormal="143" workbookViewId="0">
      <selection activeCell="C14" sqref="C14"/>
    </sheetView>
  </sheetViews>
  <sheetFormatPr defaultColWidth="9" defaultRowHeight="15"/>
  <cols>
    <col min="1" max="3" width="6.875" customWidth="1"/>
    <col min="11" max="11" width="4.625" customWidth="1"/>
    <col min="12" max="18" width="9.25" hidden="1" customWidth="1"/>
    <col min="20" max="20" width="13.375" customWidth="1"/>
  </cols>
  <sheetData>
    <row r="1" spans="1:21">
      <c r="A1" s="129" t="s">
        <v>0</v>
      </c>
      <c r="B1" s="130" t="s">
        <v>1</v>
      </c>
      <c r="C1" s="130" t="s">
        <v>2</v>
      </c>
      <c r="D1" s="130" t="s">
        <v>3</v>
      </c>
      <c r="E1" s="128" t="s">
        <v>4</v>
      </c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28"/>
      <c r="S1" s="127" t="s">
        <v>5</v>
      </c>
      <c r="T1" s="127" t="s">
        <v>6</v>
      </c>
      <c r="U1" s="127" t="s">
        <v>7</v>
      </c>
    </row>
    <row r="2" spans="1:21">
      <c r="A2" s="169"/>
      <c r="B2" s="169"/>
      <c r="C2" s="169"/>
      <c r="D2" s="130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28"/>
      <c r="S2" s="127"/>
      <c r="T2" s="127"/>
      <c r="U2" s="127"/>
    </row>
    <row r="3" spans="1:21">
      <c r="A3" s="111">
        <v>1</v>
      </c>
      <c r="B3" s="112">
        <v>3</v>
      </c>
      <c r="C3" s="113" t="s">
        <v>8</v>
      </c>
      <c r="D3" s="114" t="s">
        <v>9</v>
      </c>
      <c r="E3" s="122" t="s">
        <v>10</v>
      </c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122"/>
      <c r="R3" s="122"/>
      <c r="S3" s="117">
        <v>25</v>
      </c>
      <c r="T3" s="118">
        <f>S3/29.75</f>
        <v>0.84033613445378152</v>
      </c>
      <c r="U3" s="118">
        <f>B3*T3</f>
        <v>2.5210084033613445</v>
      </c>
    </row>
    <row r="4" spans="1:21">
      <c r="A4" s="111">
        <v>2</v>
      </c>
      <c r="B4" s="112">
        <v>1</v>
      </c>
      <c r="C4" s="113" t="s">
        <v>8</v>
      </c>
      <c r="D4" s="114" t="s">
        <v>11</v>
      </c>
      <c r="E4" s="123" t="s">
        <v>12</v>
      </c>
      <c r="F4" s="122"/>
      <c r="G4" s="122"/>
      <c r="H4" s="122"/>
      <c r="I4" s="122"/>
      <c r="J4" s="122"/>
      <c r="K4" s="122"/>
      <c r="L4" s="122"/>
      <c r="M4" s="122"/>
      <c r="N4" s="122"/>
      <c r="O4" s="122"/>
      <c r="P4" s="122"/>
      <c r="Q4" s="122"/>
      <c r="R4" s="122"/>
      <c r="S4" s="117">
        <v>50</v>
      </c>
      <c r="T4" s="118">
        <f t="shared" ref="T4:T17" si="0">S4/29.75</f>
        <v>1.680672268907563</v>
      </c>
      <c r="U4" s="118">
        <f t="shared" ref="U4:U17" si="1">B4*T4</f>
        <v>1.680672268907563</v>
      </c>
    </row>
    <row r="5" spans="1:21">
      <c r="A5" s="111">
        <v>3</v>
      </c>
      <c r="B5" s="112">
        <v>2</v>
      </c>
      <c r="C5" s="113" t="s">
        <v>8</v>
      </c>
      <c r="D5" s="114" t="s">
        <v>13</v>
      </c>
      <c r="E5" s="122" t="s">
        <v>14</v>
      </c>
      <c r="F5" s="122"/>
      <c r="G5" s="122"/>
      <c r="H5" s="122"/>
      <c r="I5" s="122"/>
      <c r="J5" s="122"/>
      <c r="K5" s="122"/>
      <c r="L5" s="122"/>
      <c r="M5" s="122"/>
      <c r="N5" s="122"/>
      <c r="O5" s="122"/>
      <c r="P5" s="122"/>
      <c r="Q5" s="122"/>
      <c r="R5" s="122"/>
      <c r="S5" s="117">
        <v>50</v>
      </c>
      <c r="T5" s="118">
        <f t="shared" si="0"/>
        <v>1.680672268907563</v>
      </c>
      <c r="U5" s="118">
        <f t="shared" si="1"/>
        <v>3.3613445378151261</v>
      </c>
    </row>
    <row r="6" spans="1:21">
      <c r="A6" s="111">
        <v>4</v>
      </c>
      <c r="B6" s="112">
        <v>1</v>
      </c>
      <c r="C6" s="113" t="s">
        <v>15</v>
      </c>
      <c r="D6" s="114" t="s">
        <v>16</v>
      </c>
      <c r="E6" s="122" t="s">
        <v>17</v>
      </c>
      <c r="F6" s="122"/>
      <c r="G6" s="122"/>
      <c r="H6" s="122"/>
      <c r="I6" s="122"/>
      <c r="J6" s="122"/>
      <c r="K6" s="122"/>
      <c r="L6" s="122"/>
      <c r="M6" s="122"/>
      <c r="N6" s="122"/>
      <c r="O6" s="122"/>
      <c r="P6" s="122"/>
      <c r="Q6" s="122"/>
      <c r="R6" s="122"/>
      <c r="S6" s="117">
        <v>50</v>
      </c>
      <c r="T6" s="118">
        <f t="shared" si="0"/>
        <v>1.680672268907563</v>
      </c>
      <c r="U6" s="118">
        <f t="shared" si="1"/>
        <v>1.680672268907563</v>
      </c>
    </row>
    <row r="7" spans="1:21">
      <c r="A7" s="111">
        <v>5</v>
      </c>
      <c r="B7" s="112">
        <v>4</v>
      </c>
      <c r="C7" s="113" t="s">
        <v>8</v>
      </c>
      <c r="D7" s="114" t="s">
        <v>18</v>
      </c>
      <c r="E7" s="122" t="s">
        <v>19</v>
      </c>
      <c r="F7" s="122"/>
      <c r="G7" s="122"/>
      <c r="H7" s="122"/>
      <c r="I7" s="122"/>
      <c r="J7" s="122"/>
      <c r="K7" s="122"/>
      <c r="L7" s="122"/>
      <c r="M7" s="122"/>
      <c r="N7" s="122"/>
      <c r="O7" s="122"/>
      <c r="P7" s="122"/>
      <c r="Q7" s="122"/>
      <c r="R7" s="122"/>
      <c r="S7" s="117">
        <v>50</v>
      </c>
      <c r="T7" s="118">
        <f t="shared" si="0"/>
        <v>1.680672268907563</v>
      </c>
      <c r="U7" s="118">
        <f t="shared" si="1"/>
        <v>6.7226890756302522</v>
      </c>
    </row>
    <row r="8" spans="1:21">
      <c r="A8" s="111">
        <v>6</v>
      </c>
      <c r="B8" s="112">
        <v>1</v>
      </c>
      <c r="C8" s="113" t="s">
        <v>20</v>
      </c>
      <c r="D8" s="114" t="s">
        <v>21</v>
      </c>
      <c r="E8" s="122" t="s">
        <v>22</v>
      </c>
      <c r="F8" s="122"/>
      <c r="G8" s="122"/>
      <c r="H8" s="122"/>
      <c r="I8" s="122"/>
      <c r="J8" s="122"/>
      <c r="K8" s="122"/>
      <c r="L8" s="122"/>
      <c r="M8" s="122"/>
      <c r="N8" s="122"/>
      <c r="O8" s="122"/>
      <c r="P8" s="122"/>
      <c r="Q8" s="122"/>
      <c r="R8" s="122"/>
      <c r="S8" s="117">
        <v>70</v>
      </c>
      <c r="T8" s="118">
        <f t="shared" si="0"/>
        <v>2.3529411764705883</v>
      </c>
      <c r="U8" s="118">
        <f t="shared" si="1"/>
        <v>2.3529411764705883</v>
      </c>
    </row>
    <row r="9" spans="1:21">
      <c r="A9" s="111">
        <v>7</v>
      </c>
      <c r="B9" s="115">
        <v>2</v>
      </c>
      <c r="C9" s="113" t="s">
        <v>8</v>
      </c>
      <c r="D9" s="116" t="s">
        <v>23</v>
      </c>
      <c r="E9" s="122" t="s">
        <v>24</v>
      </c>
      <c r="F9" s="122"/>
      <c r="G9" s="122"/>
      <c r="H9" s="122"/>
      <c r="I9" s="122"/>
      <c r="J9" s="122"/>
      <c r="K9" s="122"/>
      <c r="L9" s="122"/>
      <c r="M9" s="122"/>
      <c r="N9" s="122"/>
      <c r="O9" s="122"/>
      <c r="P9" s="122"/>
      <c r="Q9" s="122"/>
      <c r="R9" s="122"/>
      <c r="S9" s="117">
        <v>12</v>
      </c>
      <c r="T9" s="118">
        <f t="shared" si="0"/>
        <v>0.40336134453781514</v>
      </c>
      <c r="U9" s="118">
        <f t="shared" si="1"/>
        <v>0.80672268907563027</v>
      </c>
    </row>
    <row r="10" spans="1:21">
      <c r="A10" s="111">
        <v>8</v>
      </c>
      <c r="B10" s="115">
        <v>1</v>
      </c>
      <c r="C10" s="113" t="s">
        <v>15</v>
      </c>
      <c r="D10" s="116" t="s">
        <v>25</v>
      </c>
      <c r="E10" s="122" t="s">
        <v>26</v>
      </c>
      <c r="F10" s="122"/>
      <c r="G10" s="122"/>
      <c r="H10" s="122"/>
      <c r="I10" s="122"/>
      <c r="J10" s="122"/>
      <c r="K10" s="122"/>
      <c r="L10" s="122"/>
      <c r="M10" s="122"/>
      <c r="N10" s="122"/>
      <c r="O10" s="122"/>
      <c r="P10" s="122"/>
      <c r="Q10" s="122"/>
      <c r="R10" s="122"/>
      <c r="S10" s="117">
        <v>100</v>
      </c>
      <c r="T10" s="118">
        <f t="shared" si="0"/>
        <v>3.3613445378151261</v>
      </c>
      <c r="U10" s="118">
        <f t="shared" si="1"/>
        <v>3.3613445378151261</v>
      </c>
    </row>
    <row r="11" spans="1:21">
      <c r="A11" s="111">
        <v>9</v>
      </c>
      <c r="B11" s="115">
        <v>1</v>
      </c>
      <c r="C11" s="113" t="s">
        <v>20</v>
      </c>
      <c r="D11" s="116" t="s">
        <v>27</v>
      </c>
      <c r="E11" s="122" t="s">
        <v>28</v>
      </c>
      <c r="F11" s="122"/>
      <c r="G11" s="122"/>
      <c r="H11" s="122"/>
      <c r="I11" s="122"/>
      <c r="J11" s="122"/>
      <c r="K11" s="122"/>
      <c r="L11" s="122"/>
      <c r="M11" s="122"/>
      <c r="N11" s="122"/>
      <c r="O11" s="122"/>
      <c r="P11" s="122"/>
      <c r="Q11" s="122"/>
      <c r="R11" s="122"/>
      <c r="S11" s="117">
        <v>250</v>
      </c>
      <c r="T11" s="118">
        <f t="shared" si="0"/>
        <v>8.4033613445378155</v>
      </c>
      <c r="U11" s="118">
        <f t="shared" si="1"/>
        <v>8.4033613445378155</v>
      </c>
    </row>
    <row r="12" spans="1:21">
      <c r="A12" s="111">
        <v>10</v>
      </c>
      <c r="B12" s="115">
        <v>1</v>
      </c>
      <c r="C12" s="113" t="s">
        <v>8</v>
      </c>
      <c r="D12" s="116" t="s">
        <v>29</v>
      </c>
      <c r="E12" s="122" t="s">
        <v>30</v>
      </c>
      <c r="F12" s="122"/>
      <c r="G12" s="122"/>
      <c r="H12" s="122"/>
      <c r="I12" s="122"/>
      <c r="J12" s="122"/>
      <c r="K12" s="122"/>
      <c r="L12" s="122"/>
      <c r="M12" s="122"/>
      <c r="N12" s="122"/>
      <c r="O12" s="122"/>
      <c r="P12" s="122"/>
      <c r="Q12" s="122"/>
      <c r="R12" s="122"/>
      <c r="S12" s="117">
        <v>75</v>
      </c>
      <c r="T12" s="118">
        <f t="shared" si="0"/>
        <v>2.5210084033613445</v>
      </c>
      <c r="U12" s="118">
        <f t="shared" si="1"/>
        <v>2.5210084033613445</v>
      </c>
    </row>
    <row r="13" spans="1:21">
      <c r="A13" s="111">
        <v>11</v>
      </c>
      <c r="B13" s="115">
        <v>1</v>
      </c>
      <c r="C13" s="113" t="s">
        <v>8</v>
      </c>
      <c r="D13" s="116" t="s">
        <v>31</v>
      </c>
      <c r="E13" s="122" t="s">
        <v>32</v>
      </c>
      <c r="F13" s="122"/>
      <c r="G13" s="122"/>
      <c r="H13" s="122"/>
      <c r="I13" s="122"/>
      <c r="J13" s="122"/>
      <c r="K13" s="122"/>
      <c r="L13" s="122"/>
      <c r="M13" s="122"/>
      <c r="N13" s="122"/>
      <c r="O13" s="122"/>
      <c r="P13" s="122"/>
      <c r="Q13" s="122"/>
      <c r="R13" s="122"/>
      <c r="S13" s="117">
        <v>300</v>
      </c>
      <c r="T13" s="118">
        <f t="shared" si="0"/>
        <v>10.084033613445378</v>
      </c>
      <c r="U13" s="118">
        <f t="shared" si="1"/>
        <v>10.084033613445378</v>
      </c>
    </row>
    <row r="14" spans="1:21">
      <c r="A14" s="111">
        <v>12</v>
      </c>
      <c r="B14" s="115">
        <v>1</v>
      </c>
      <c r="C14" s="113" t="s">
        <v>8</v>
      </c>
      <c r="D14" s="116" t="s">
        <v>9</v>
      </c>
      <c r="E14" s="122" t="s">
        <v>33</v>
      </c>
      <c r="F14" s="122"/>
      <c r="G14" s="122"/>
      <c r="H14" s="122"/>
      <c r="I14" s="122"/>
      <c r="J14" s="122"/>
      <c r="K14" s="122"/>
      <c r="L14" s="122"/>
      <c r="M14" s="122"/>
      <c r="N14" s="122"/>
      <c r="O14" s="122"/>
      <c r="P14" s="122"/>
      <c r="Q14" s="122"/>
      <c r="R14" s="122"/>
      <c r="S14" s="117">
        <v>30</v>
      </c>
      <c r="T14" s="118">
        <f t="shared" si="0"/>
        <v>1.0084033613445378</v>
      </c>
      <c r="U14" s="118">
        <f t="shared" si="1"/>
        <v>1.0084033613445378</v>
      </c>
    </row>
    <row r="15" spans="1:21">
      <c r="A15" s="111">
        <v>13</v>
      </c>
      <c r="B15" s="115">
        <v>1</v>
      </c>
      <c r="C15" s="113" t="s">
        <v>8</v>
      </c>
      <c r="D15" s="116" t="s">
        <v>34</v>
      </c>
      <c r="E15" s="122" t="s">
        <v>35</v>
      </c>
      <c r="F15" s="122"/>
      <c r="G15" s="122"/>
      <c r="H15" s="122"/>
      <c r="I15" s="122"/>
      <c r="J15" s="122"/>
      <c r="K15" s="122"/>
      <c r="L15" s="122"/>
      <c r="M15" s="122"/>
      <c r="N15" s="122"/>
      <c r="O15" s="122"/>
      <c r="P15" s="122"/>
      <c r="Q15" s="122"/>
      <c r="R15" s="122"/>
      <c r="S15" s="117">
        <v>120</v>
      </c>
      <c r="T15" s="118">
        <f t="shared" si="0"/>
        <v>4.0336134453781511</v>
      </c>
      <c r="U15" s="118">
        <f t="shared" si="1"/>
        <v>4.0336134453781511</v>
      </c>
    </row>
    <row r="16" spans="1:21">
      <c r="A16" s="111">
        <v>14</v>
      </c>
      <c r="B16" s="115">
        <v>1</v>
      </c>
      <c r="C16" s="117"/>
      <c r="D16" s="124" t="s">
        <v>36</v>
      </c>
      <c r="E16" s="125"/>
      <c r="F16" s="125"/>
      <c r="G16" s="125"/>
      <c r="H16" s="125"/>
      <c r="I16" s="125"/>
      <c r="J16" s="125"/>
      <c r="K16" s="126"/>
      <c r="L16" s="117"/>
      <c r="M16" s="117"/>
      <c r="N16" s="117"/>
      <c r="O16" s="117"/>
      <c r="P16" s="117"/>
      <c r="Q16" s="117"/>
      <c r="R16" s="117"/>
      <c r="S16" s="119">
        <v>100</v>
      </c>
      <c r="T16" s="118">
        <f t="shared" si="0"/>
        <v>3.3613445378151261</v>
      </c>
      <c r="U16" s="118">
        <f t="shared" si="1"/>
        <v>3.3613445378151261</v>
      </c>
    </row>
    <row r="17" spans="1:21">
      <c r="A17" s="111">
        <v>15</v>
      </c>
      <c r="B17" s="115">
        <v>1</v>
      </c>
      <c r="C17" s="117"/>
      <c r="D17" s="124" t="s">
        <v>37</v>
      </c>
      <c r="E17" s="125"/>
      <c r="F17" s="125"/>
      <c r="G17" s="125"/>
      <c r="H17" s="125"/>
      <c r="I17" s="125"/>
      <c r="J17" s="125"/>
      <c r="K17" s="126"/>
      <c r="L17" s="117"/>
      <c r="M17" s="117"/>
      <c r="N17" s="117"/>
      <c r="O17" s="117"/>
      <c r="P17" s="117"/>
      <c r="Q17" s="117"/>
      <c r="R17" s="117"/>
      <c r="S17" s="119">
        <v>100</v>
      </c>
      <c r="T17" s="118">
        <f t="shared" si="0"/>
        <v>3.3613445378151261</v>
      </c>
      <c r="U17" s="118">
        <f t="shared" si="1"/>
        <v>3.3613445378151261</v>
      </c>
    </row>
    <row r="18" spans="1:21" ht="15.75">
      <c r="U18" s="120">
        <f>SUM(U3:U17)</f>
        <v>55.260504201680675</v>
      </c>
    </row>
    <row r="20" spans="1:21">
      <c r="U20" s="121">
        <f>100*U18</f>
        <v>5526.0504201680678</v>
      </c>
    </row>
    <row r="21" spans="1:21">
      <c r="U21" s="121" t="e">
        <f>+#REF!</f>
        <v>#REF!</v>
      </c>
    </row>
    <row r="22" spans="1:21">
      <c r="U22" s="121" t="e">
        <f>+#REF!</f>
        <v>#REF!</v>
      </c>
    </row>
    <row r="23" spans="1:21">
      <c r="U23" s="121" t="e">
        <f>SUM(U20:U22)</f>
        <v>#REF!</v>
      </c>
    </row>
  </sheetData>
  <mergeCells count="23">
    <mergeCell ref="T1:T2"/>
    <mergeCell ref="U1:U2"/>
    <mergeCell ref="E1:R2"/>
    <mergeCell ref="A1:A2"/>
    <mergeCell ref="B1:B2"/>
    <mergeCell ref="C1:C2"/>
    <mergeCell ref="D1:D2"/>
    <mergeCell ref="S1:S2"/>
    <mergeCell ref="E13:R13"/>
    <mergeCell ref="E14:R14"/>
    <mergeCell ref="E15:R15"/>
    <mergeCell ref="D16:K16"/>
    <mergeCell ref="D17:K17"/>
    <mergeCell ref="E8:R8"/>
    <mergeCell ref="E9:R9"/>
    <mergeCell ref="E10:R10"/>
    <mergeCell ref="E11:R11"/>
    <mergeCell ref="E12:R12"/>
    <mergeCell ref="E3:R3"/>
    <mergeCell ref="E4:R4"/>
    <mergeCell ref="E5:R5"/>
    <mergeCell ref="E6:R6"/>
    <mergeCell ref="E7:R7"/>
  </mergeCell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7"/>
  <sheetViews>
    <sheetView tabSelected="1" view="pageBreakPreview" zoomScaleNormal="100" workbookViewId="0">
      <selection activeCell="D11" sqref="D11"/>
    </sheetView>
  </sheetViews>
  <sheetFormatPr defaultColWidth="9" defaultRowHeight="15"/>
  <cols>
    <col min="1" max="1" width="10.5" customWidth="1"/>
    <col min="2" max="2" width="37" customWidth="1"/>
    <col min="3" max="4" width="15.25" customWidth="1"/>
    <col min="5" max="5" width="11.25" customWidth="1"/>
  </cols>
  <sheetData>
    <row r="1" spans="1:4" ht="45" customHeight="1" thickBot="1">
      <c r="A1" s="131" t="s">
        <v>38</v>
      </c>
      <c r="B1" s="132"/>
      <c r="C1" s="132"/>
      <c r="D1" s="132"/>
    </row>
    <row r="2" spans="1:4" ht="45">
      <c r="A2" s="105" t="s">
        <v>39</v>
      </c>
      <c r="B2" s="106" t="s">
        <v>40</v>
      </c>
      <c r="C2" s="106" t="s">
        <v>41</v>
      </c>
      <c r="D2" s="106" t="s">
        <v>42</v>
      </c>
    </row>
    <row r="3" spans="1:4" ht="72.75" customHeight="1">
      <c r="A3" s="107">
        <v>1</v>
      </c>
      <c r="B3" s="108" t="s">
        <v>43</v>
      </c>
      <c r="C3" s="109" t="s">
        <v>44</v>
      </c>
      <c r="D3" s="110"/>
    </row>
    <row r="4" spans="1:4" ht="73.5" customHeight="1">
      <c r="A4" s="107">
        <v>2</v>
      </c>
      <c r="B4" s="108" t="s">
        <v>45</v>
      </c>
      <c r="C4" s="109" t="s">
        <v>44</v>
      </c>
      <c r="D4" s="110"/>
    </row>
    <row r="6" spans="1:4">
      <c r="B6" t="s">
        <v>46</v>
      </c>
    </row>
    <row r="7" spans="1:4">
      <c r="B7" t="s">
        <v>47</v>
      </c>
    </row>
  </sheetData>
  <mergeCells count="1">
    <mergeCell ref="A1:D1"/>
  </mergeCells>
  <pageMargins left="0.7" right="0.7" top="0.75" bottom="0.75" header="0.3" footer="0.3"/>
  <pageSetup paperSize="9" scale="8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000"/>
  <sheetViews>
    <sheetView workbookViewId="0"/>
  </sheetViews>
  <sheetFormatPr defaultColWidth="11.125" defaultRowHeight="15" customHeight="1"/>
  <cols>
    <col min="1" max="1" width="7.5" customWidth="1"/>
    <col min="2" max="2" width="3.875" customWidth="1"/>
    <col min="3" max="3" width="6.875" customWidth="1"/>
    <col min="4" max="4" width="5.125" customWidth="1"/>
    <col min="5" max="5" width="8.875" customWidth="1"/>
    <col min="6" max="6" width="9.5" customWidth="1"/>
    <col min="7" max="7" width="2.875" customWidth="1"/>
    <col min="8" max="8" width="14.5" customWidth="1"/>
    <col min="9" max="9" width="7.125" customWidth="1"/>
    <col min="10" max="10" width="7.875" customWidth="1"/>
    <col min="11" max="11" width="12" customWidth="1"/>
    <col min="12" max="12" width="4.5" customWidth="1"/>
    <col min="13" max="13" width="6.875" customWidth="1"/>
    <col min="14" max="14" width="3.875" customWidth="1"/>
    <col min="15" max="26" width="8.875" customWidth="1"/>
  </cols>
  <sheetData>
    <row r="1" spans="1:26" ht="26.25" customHeight="1">
      <c r="A1" s="1"/>
      <c r="B1" s="133" t="s">
        <v>48</v>
      </c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86">
        <v>1</v>
      </c>
      <c r="O1" s="87"/>
      <c r="P1" s="40"/>
      <c r="Q1" s="40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61"/>
      <c r="M2" s="88"/>
      <c r="N2" s="87"/>
      <c r="O2" s="87"/>
      <c r="P2" s="40"/>
      <c r="Q2" s="40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>
      <c r="A3" s="1"/>
      <c r="B3" s="3" t="s">
        <v>49</v>
      </c>
      <c r="C3" s="4"/>
      <c r="D3" s="5"/>
      <c r="E3" s="2"/>
      <c r="F3" s="2"/>
      <c r="G3" s="2"/>
      <c r="H3" s="41"/>
      <c r="I3" s="41"/>
      <c r="J3" s="41"/>
      <c r="K3" s="62" t="s">
        <v>50</v>
      </c>
      <c r="L3" s="135"/>
      <c r="M3" s="170"/>
      <c r="N3" s="40"/>
      <c r="O3" s="40"/>
      <c r="P3" s="40"/>
      <c r="Q3" s="40"/>
      <c r="R3" s="1"/>
      <c r="S3" s="1"/>
      <c r="T3" s="1"/>
      <c r="U3" s="1"/>
      <c r="V3" s="1"/>
      <c r="W3" s="1"/>
      <c r="X3" s="1"/>
      <c r="Y3" s="1"/>
      <c r="Z3" s="1"/>
    </row>
    <row r="4" spans="1:26" ht="6.75" customHeight="1">
      <c r="A4" s="1"/>
      <c r="B4" s="6"/>
      <c r="C4" s="2"/>
      <c r="D4" s="7"/>
      <c r="E4" s="2"/>
      <c r="F4" s="2"/>
      <c r="G4" s="2"/>
      <c r="H4" s="42"/>
      <c r="I4" s="42"/>
      <c r="J4" s="42"/>
      <c r="K4" s="63"/>
      <c r="L4" s="136"/>
      <c r="M4" s="171"/>
      <c r="N4" s="40"/>
      <c r="O4" s="89"/>
      <c r="P4" s="89"/>
      <c r="Q4" s="40"/>
      <c r="R4" s="1"/>
      <c r="S4" s="1"/>
      <c r="T4" s="1"/>
      <c r="U4" s="1"/>
      <c r="V4" s="1"/>
      <c r="W4" s="1"/>
      <c r="X4" s="1"/>
      <c r="Y4" s="1"/>
      <c r="Z4" s="1"/>
    </row>
    <row r="5" spans="1:26" ht="15" customHeight="1">
      <c r="A5" s="1"/>
      <c r="B5" s="158" t="s">
        <v>51</v>
      </c>
      <c r="C5" s="172"/>
      <c r="D5" s="137" t="e">
        <f>#REF!</f>
        <v>#REF!</v>
      </c>
      <c r="E5" s="173"/>
      <c r="F5" s="173"/>
      <c r="G5" s="173"/>
      <c r="H5" s="173"/>
      <c r="I5" s="138" t="s">
        <v>52</v>
      </c>
      <c r="J5" s="173"/>
      <c r="K5" s="173"/>
      <c r="L5" s="173"/>
      <c r="M5" s="174"/>
      <c r="N5" s="40"/>
      <c r="O5" s="89" t="s">
        <v>53</v>
      </c>
      <c r="P5" s="90"/>
      <c r="Q5" s="40"/>
      <c r="R5" s="1"/>
      <c r="S5" s="1"/>
      <c r="T5" s="1"/>
      <c r="U5" s="1"/>
      <c r="V5" s="1"/>
      <c r="W5" s="1"/>
      <c r="X5" s="1"/>
      <c r="Y5" s="1"/>
      <c r="Z5" s="1"/>
    </row>
    <row r="6" spans="1:26" ht="15" customHeight="1">
      <c r="A6" s="1"/>
      <c r="B6" s="175"/>
      <c r="C6" s="176"/>
      <c r="D6" s="139" t="e">
        <f>#REF!</f>
        <v>#REF!</v>
      </c>
      <c r="E6" s="177"/>
      <c r="F6" s="177"/>
      <c r="G6" s="177"/>
      <c r="H6" s="176"/>
      <c r="I6" s="64" t="str">
        <f>IF(ISBLANK(L6),"","x")</f>
        <v/>
      </c>
      <c r="J6" s="65" t="s">
        <v>54</v>
      </c>
      <c r="K6" s="65"/>
      <c r="L6" s="140"/>
      <c r="M6" s="178"/>
      <c r="N6" s="40"/>
      <c r="O6" s="40"/>
      <c r="P6" s="40"/>
      <c r="Q6" s="40"/>
      <c r="R6" s="1"/>
      <c r="S6" s="1"/>
      <c r="T6" s="1"/>
      <c r="U6" s="1"/>
      <c r="V6" s="1"/>
      <c r="W6" s="1"/>
      <c r="X6" s="1"/>
      <c r="Y6" s="1"/>
      <c r="Z6" s="1"/>
    </row>
    <row r="7" spans="1:26" ht="15" customHeight="1">
      <c r="A7" s="1"/>
      <c r="B7" s="8" t="s">
        <v>55</v>
      </c>
      <c r="C7" s="2"/>
      <c r="D7" s="2"/>
      <c r="E7" s="2"/>
      <c r="F7" s="43"/>
      <c r="G7" s="141" t="s">
        <v>56</v>
      </c>
      <c r="H7" s="179"/>
      <c r="I7" s="66" t="str">
        <f>IF(ISBLANK(L7),"","x")</f>
        <v/>
      </c>
      <c r="J7" s="65" t="s">
        <v>57</v>
      </c>
      <c r="K7" s="65"/>
      <c r="L7" s="140"/>
      <c r="M7" s="178"/>
      <c r="N7" s="40"/>
      <c r="O7" s="89"/>
      <c r="P7" s="89"/>
      <c r="Q7" s="40"/>
      <c r="R7" s="1"/>
      <c r="S7" s="1"/>
      <c r="T7" s="1"/>
      <c r="U7" s="1"/>
      <c r="V7" s="1"/>
      <c r="W7" s="1"/>
      <c r="X7" s="1"/>
      <c r="Y7" s="1"/>
      <c r="Z7" s="1"/>
    </row>
    <row r="8" spans="1:26" ht="15" customHeight="1">
      <c r="A8" s="1"/>
      <c r="B8" s="9" t="s">
        <v>58</v>
      </c>
      <c r="C8" s="2"/>
      <c r="D8" s="142" t="e">
        <f>#REF!</f>
        <v>#REF!</v>
      </c>
      <c r="E8" s="180"/>
      <c r="F8" s="181"/>
      <c r="G8" s="44"/>
      <c r="H8" s="45" t="s">
        <v>59</v>
      </c>
      <c r="I8" s="67" t="str">
        <f>IF(ISBLANK(L8),"","x")</f>
        <v/>
      </c>
      <c r="J8" s="65" t="s">
        <v>60</v>
      </c>
      <c r="K8" s="65"/>
      <c r="L8" s="140"/>
      <c r="M8" s="178"/>
      <c r="N8" s="40"/>
      <c r="O8" s="89"/>
      <c r="P8" s="89"/>
      <c r="Q8" s="40"/>
      <c r="R8" s="1"/>
      <c r="S8" s="1"/>
      <c r="T8" s="1"/>
      <c r="U8" s="1"/>
      <c r="V8" s="1"/>
      <c r="W8" s="1"/>
      <c r="X8" s="1"/>
      <c r="Y8" s="1"/>
      <c r="Z8" s="1"/>
    </row>
    <row r="9" spans="1:26" ht="15" customHeight="1">
      <c r="A9" s="1"/>
      <c r="B9" s="9" t="s">
        <v>61</v>
      </c>
      <c r="C9" s="2"/>
      <c r="D9" s="10" t="e">
        <f>#REF!</f>
        <v>#REF!</v>
      </c>
      <c r="E9" s="10"/>
      <c r="F9" s="46"/>
      <c r="G9" s="44"/>
      <c r="H9" s="45" t="s">
        <v>62</v>
      </c>
      <c r="I9" s="66" t="str">
        <f>IF(ISBLANK(L9),"","x")</f>
        <v/>
      </c>
      <c r="J9" s="65" t="s">
        <v>63</v>
      </c>
      <c r="K9" s="65"/>
      <c r="L9" s="140"/>
      <c r="M9" s="178"/>
      <c r="N9" s="40"/>
      <c r="O9" s="40"/>
      <c r="P9" s="40"/>
      <c r="Q9" s="40"/>
      <c r="R9" s="1"/>
      <c r="S9" s="1"/>
      <c r="T9" s="1"/>
      <c r="U9" s="1"/>
      <c r="V9" s="1"/>
      <c r="W9" s="1"/>
      <c r="X9" s="1"/>
      <c r="Y9" s="1"/>
      <c r="Z9" s="1"/>
    </row>
    <row r="10" spans="1:26" ht="15" customHeight="1">
      <c r="A10" s="1"/>
      <c r="B10" s="9"/>
      <c r="C10" s="2"/>
      <c r="D10" s="11" t="e">
        <f>#REF!</f>
        <v>#REF!</v>
      </c>
      <c r="E10" s="11"/>
      <c r="F10" s="47"/>
      <c r="G10" s="44"/>
      <c r="H10" s="45" t="s">
        <v>64</v>
      </c>
      <c r="I10" s="66" t="str">
        <f>IF(ISBLANK(L10),"","x")</f>
        <v/>
      </c>
      <c r="J10" s="143" t="s">
        <v>65</v>
      </c>
      <c r="K10" s="179"/>
      <c r="L10" s="140"/>
      <c r="M10" s="178"/>
      <c r="N10" s="40"/>
      <c r="O10" s="40"/>
      <c r="P10" s="40"/>
      <c r="Q10" s="40"/>
      <c r="R10" s="1"/>
      <c r="S10" s="1"/>
      <c r="T10" s="1"/>
      <c r="U10" s="1"/>
      <c r="V10" s="1"/>
      <c r="W10" s="1"/>
      <c r="X10" s="1"/>
      <c r="Y10" s="1"/>
      <c r="Z10" s="1"/>
    </row>
    <row r="11" spans="1:26">
      <c r="A11" s="1"/>
      <c r="B11" s="9" t="s">
        <v>66</v>
      </c>
      <c r="C11" s="2"/>
      <c r="D11" s="144" t="e">
        <f>#REF!</f>
        <v>#REF!</v>
      </c>
      <c r="E11" s="182"/>
      <c r="F11" s="183"/>
      <c r="G11" s="48"/>
      <c r="H11" s="49"/>
      <c r="I11" s="68"/>
      <c r="J11" s="13"/>
      <c r="K11" s="13"/>
      <c r="L11" s="13"/>
      <c r="M11" s="13"/>
      <c r="N11" s="40"/>
      <c r="O11" s="40"/>
      <c r="P11" s="40"/>
      <c r="Q11" s="40"/>
      <c r="R11" s="1"/>
      <c r="S11" s="1"/>
      <c r="T11" s="1"/>
      <c r="U11" s="1"/>
      <c r="V11" s="1"/>
      <c r="W11" s="1"/>
      <c r="X11" s="1"/>
      <c r="Y11" s="1"/>
      <c r="Z11" s="1"/>
    </row>
    <row r="12" spans="1:26">
      <c r="A12" s="1"/>
      <c r="B12" s="12" t="s">
        <v>67</v>
      </c>
      <c r="C12" s="13"/>
      <c r="D12" s="145" t="e">
        <f>#REF!</f>
        <v>#REF!</v>
      </c>
      <c r="E12" s="184"/>
      <c r="F12" s="185"/>
      <c r="G12" s="48"/>
      <c r="H12" s="50"/>
      <c r="I12" s="69"/>
      <c r="J12" s="2"/>
      <c r="K12" s="2"/>
      <c r="L12" s="2"/>
      <c r="M12" s="91"/>
      <c r="N12" s="40"/>
      <c r="O12" s="40"/>
      <c r="P12" s="40"/>
      <c r="Q12" s="40"/>
      <c r="R12" s="1"/>
      <c r="S12" s="1"/>
      <c r="T12" s="1"/>
      <c r="U12" s="1"/>
      <c r="V12" s="1"/>
      <c r="W12" s="1"/>
      <c r="X12" s="1"/>
      <c r="Y12" s="1"/>
      <c r="Z12" s="1"/>
    </row>
    <row r="13" spans="1:26" ht="20.25" customHeight="1">
      <c r="A13" s="1"/>
      <c r="B13" s="146" t="s">
        <v>68</v>
      </c>
      <c r="C13" s="186"/>
      <c r="D13" s="187"/>
      <c r="E13" s="147" t="e">
        <f>#REF!</f>
        <v>#REF!</v>
      </c>
      <c r="F13" s="187"/>
      <c r="G13" s="2"/>
      <c r="H13" s="2"/>
      <c r="I13" s="2"/>
      <c r="J13" s="2"/>
      <c r="K13" s="2"/>
      <c r="L13" s="2"/>
      <c r="M13" s="91"/>
      <c r="N13" s="40"/>
      <c r="O13" s="40"/>
      <c r="P13" s="40"/>
      <c r="Q13" s="40"/>
      <c r="R13" s="1"/>
      <c r="S13" s="1"/>
      <c r="T13" s="1"/>
      <c r="U13" s="1"/>
      <c r="V13" s="1"/>
      <c r="W13" s="1"/>
      <c r="X13" s="1"/>
      <c r="Y13" s="1"/>
      <c r="Z13" s="1"/>
    </row>
    <row r="14" spans="1:26" ht="19.5" customHeight="1">
      <c r="A14" s="1"/>
      <c r="B14" s="148" t="s">
        <v>69</v>
      </c>
      <c r="C14" s="179"/>
      <c r="D14" s="179"/>
      <c r="E14" s="179"/>
      <c r="F14" s="179"/>
      <c r="G14" s="149" t="s">
        <v>70</v>
      </c>
      <c r="H14" s="179"/>
      <c r="I14" s="149" t="s">
        <v>71</v>
      </c>
      <c r="J14" s="179"/>
      <c r="K14" s="179"/>
      <c r="L14" s="179"/>
      <c r="M14" s="171"/>
      <c r="N14" s="40"/>
      <c r="O14" s="40"/>
      <c r="P14" s="40"/>
      <c r="Q14" s="40"/>
      <c r="R14" s="1"/>
      <c r="S14" s="1"/>
      <c r="T14" s="1"/>
      <c r="U14" s="1"/>
      <c r="V14" s="1"/>
      <c r="W14" s="1"/>
      <c r="X14" s="1"/>
      <c r="Y14" s="1"/>
      <c r="Z14" s="1"/>
    </row>
    <row r="15" spans="1:26" ht="15.75">
      <c r="A15" s="1"/>
      <c r="B15" s="14"/>
      <c r="C15" s="15" t="s">
        <v>72</v>
      </c>
      <c r="D15" s="2"/>
      <c r="E15" s="2"/>
      <c r="F15" s="2"/>
      <c r="G15" s="44"/>
      <c r="H15" s="15" t="s">
        <v>73</v>
      </c>
      <c r="I15" s="70" t="e">
        <f>IF(OR(L15="",M15=""),"","x")</f>
        <v>#REF!</v>
      </c>
      <c r="J15" s="71" t="s">
        <v>74</v>
      </c>
      <c r="K15" s="70"/>
      <c r="L15" s="72" t="e">
        <f>IF(#REF!&gt;"",#REF!,"")</f>
        <v>#REF!</v>
      </c>
      <c r="M15" s="92" t="e">
        <f>IF(#REF!&gt;0,#REF!,"")</f>
        <v>#REF!</v>
      </c>
      <c r="N15" s="40"/>
      <c r="O15" s="40"/>
      <c r="P15" s="40"/>
      <c r="Q15" s="40"/>
      <c r="R15" s="1"/>
      <c r="S15" s="1"/>
      <c r="T15" s="1"/>
      <c r="U15" s="1"/>
      <c r="V15" s="1"/>
      <c r="W15" s="1"/>
      <c r="X15" s="1"/>
      <c r="Y15" s="1"/>
      <c r="Z15" s="1"/>
    </row>
    <row r="16" spans="1:26" ht="15.75">
      <c r="A16" s="1"/>
      <c r="B16" s="14"/>
      <c r="C16" s="15" t="s">
        <v>75</v>
      </c>
      <c r="D16" s="2"/>
      <c r="E16" s="2"/>
      <c r="F16" s="2"/>
      <c r="G16" s="44"/>
      <c r="H16" s="15" t="s">
        <v>76</v>
      </c>
      <c r="I16" s="70" t="e">
        <f>IF(OR(L16="",M16=""),"","x")</f>
        <v>#REF!</v>
      </c>
      <c r="J16" s="71" t="s">
        <v>77</v>
      </c>
      <c r="K16" s="70"/>
      <c r="L16" s="73" t="e">
        <f>IF(#REF!&gt;"",#REF!,"")</f>
        <v>#REF!</v>
      </c>
      <c r="M16" s="93" t="e">
        <f>IF(#REF!&gt;0,#REF!,"")</f>
        <v>#REF!</v>
      </c>
      <c r="N16" s="40"/>
      <c r="O16" s="40"/>
      <c r="P16" s="40"/>
      <c r="Q16" s="40"/>
      <c r="R16" s="1"/>
      <c r="S16" s="1"/>
      <c r="T16" s="1"/>
      <c r="U16" s="1"/>
      <c r="V16" s="1"/>
      <c r="W16" s="1"/>
      <c r="X16" s="1"/>
      <c r="Y16" s="1"/>
      <c r="Z16" s="1"/>
    </row>
    <row r="17" spans="1:26" ht="15.75">
      <c r="A17" s="1"/>
      <c r="B17" s="14"/>
      <c r="C17" s="15" t="s">
        <v>78</v>
      </c>
      <c r="D17" s="2"/>
      <c r="E17" s="2"/>
      <c r="F17" s="2"/>
      <c r="G17" s="44"/>
      <c r="H17" s="15" t="s">
        <v>79</v>
      </c>
      <c r="I17" s="70" t="str">
        <f>IF(ISBLANK(L17),"","x")</f>
        <v/>
      </c>
      <c r="J17" s="71" t="s">
        <v>80</v>
      </c>
      <c r="K17" s="71"/>
      <c r="L17" s="150"/>
      <c r="M17" s="178"/>
      <c r="N17" s="40"/>
      <c r="O17" s="40"/>
      <c r="P17" s="40"/>
      <c r="Q17" s="40"/>
      <c r="R17" s="1"/>
      <c r="S17" s="1"/>
      <c r="T17" s="1"/>
      <c r="U17" s="1"/>
      <c r="V17" s="1"/>
      <c r="W17" s="1"/>
      <c r="X17" s="1"/>
      <c r="Y17" s="1"/>
      <c r="Z17" s="1"/>
    </row>
    <row r="18" spans="1:26" ht="12" customHeight="1">
      <c r="A18" s="1"/>
      <c r="B18" s="102"/>
      <c r="C18" s="13"/>
      <c r="D18" s="13"/>
      <c r="E18" s="13"/>
      <c r="F18" s="13"/>
      <c r="G18" s="2"/>
      <c r="H18" s="2"/>
      <c r="I18" s="13"/>
      <c r="J18" s="13"/>
      <c r="K18" s="13"/>
      <c r="L18" s="13"/>
      <c r="M18" s="103"/>
      <c r="N18" s="40"/>
      <c r="O18" s="40"/>
      <c r="P18" s="40"/>
      <c r="Q18" s="40"/>
      <c r="R18" s="1"/>
      <c r="S18" s="1"/>
      <c r="T18" s="1"/>
      <c r="U18" s="1"/>
      <c r="V18" s="1"/>
      <c r="W18" s="1"/>
      <c r="X18" s="1"/>
      <c r="Y18" s="1"/>
      <c r="Z18" s="1"/>
    </row>
    <row r="19" spans="1:26" ht="29.25" customHeight="1">
      <c r="A19" s="1"/>
      <c r="B19" s="16" t="s">
        <v>81</v>
      </c>
      <c r="C19" s="17" t="s">
        <v>82</v>
      </c>
      <c r="D19" s="18" t="s">
        <v>2</v>
      </c>
      <c r="E19" s="151" t="s">
        <v>83</v>
      </c>
      <c r="F19" s="186"/>
      <c r="G19" s="186"/>
      <c r="H19" s="186"/>
      <c r="I19" s="74" t="s">
        <v>84</v>
      </c>
      <c r="J19" s="75" t="s">
        <v>85</v>
      </c>
      <c r="K19" s="16" t="s">
        <v>86</v>
      </c>
      <c r="L19" s="151" t="s">
        <v>87</v>
      </c>
      <c r="M19" s="187"/>
      <c r="N19" s="40"/>
      <c r="O19" s="94" t="s">
        <v>88</v>
      </c>
      <c r="P19" s="95" t="s">
        <v>89</v>
      </c>
      <c r="Q19" s="40"/>
      <c r="R19" s="1"/>
      <c r="S19" s="1"/>
      <c r="T19" s="1"/>
      <c r="U19" s="1"/>
      <c r="V19" s="1"/>
      <c r="W19" s="1"/>
      <c r="X19" s="1"/>
      <c r="Y19" s="1"/>
      <c r="Z19" s="1"/>
    </row>
    <row r="20" spans="1:26" ht="15" customHeight="1">
      <c r="A20" s="1"/>
      <c r="B20" s="19">
        <v>1</v>
      </c>
      <c r="C20" s="20">
        <v>222</v>
      </c>
      <c r="D20" s="21"/>
      <c r="E20" s="51"/>
      <c r="F20" s="52"/>
      <c r="G20" s="52"/>
      <c r="H20" s="52"/>
      <c r="I20" s="76"/>
      <c r="J20" s="19"/>
      <c r="K20" s="104"/>
      <c r="L20" s="152"/>
      <c r="M20" s="188"/>
      <c r="N20" s="96" t="e">
        <v>#DIV/0!</v>
      </c>
      <c r="O20" s="97">
        <v>221</v>
      </c>
      <c r="P20" s="97">
        <f t="shared" ref="P20:P39" si="0">O20-K20</f>
        <v>221</v>
      </c>
      <c r="Q20" s="40"/>
      <c r="R20" s="1"/>
      <c r="S20" s="1"/>
      <c r="T20" s="1"/>
      <c r="U20" s="1"/>
      <c r="V20" s="1"/>
      <c r="W20" s="1"/>
      <c r="X20" s="1"/>
      <c r="Y20" s="1"/>
      <c r="Z20" s="1"/>
    </row>
    <row r="21" spans="1:26" ht="15" customHeight="1">
      <c r="A21" s="1"/>
      <c r="B21" s="22">
        <v>0</v>
      </c>
      <c r="C21" s="23">
        <v>0</v>
      </c>
      <c r="D21" s="24"/>
      <c r="E21" s="53"/>
      <c r="F21" s="54"/>
      <c r="G21" s="54"/>
      <c r="H21" s="54"/>
      <c r="I21" s="25"/>
      <c r="J21" s="22"/>
      <c r="K21" s="78"/>
      <c r="L21" s="153"/>
      <c r="M21" s="183"/>
      <c r="N21" s="96" t="e">
        <v>#DIV/0!</v>
      </c>
      <c r="O21" s="97">
        <v>0</v>
      </c>
      <c r="P21" s="97">
        <f t="shared" si="0"/>
        <v>0</v>
      </c>
      <c r="Q21" s="40"/>
      <c r="R21" s="1"/>
      <c r="S21" s="1"/>
      <c r="T21" s="1"/>
      <c r="U21" s="1"/>
      <c r="V21" s="1"/>
      <c r="W21" s="1"/>
      <c r="X21" s="1"/>
      <c r="Y21" s="1"/>
      <c r="Z21" s="1"/>
    </row>
    <row r="22" spans="1:26" ht="15" customHeight="1">
      <c r="A22" s="1"/>
      <c r="B22" s="22">
        <v>0</v>
      </c>
      <c r="C22" s="23">
        <v>0</v>
      </c>
      <c r="D22" s="24"/>
      <c r="E22" s="53"/>
      <c r="F22" s="54"/>
      <c r="G22" s="54"/>
      <c r="H22" s="54"/>
      <c r="I22" s="25"/>
      <c r="J22" s="22"/>
      <c r="K22" s="78"/>
      <c r="L22" s="153"/>
      <c r="M22" s="183"/>
      <c r="N22" s="96" t="e">
        <v>#DIV/0!</v>
      </c>
      <c r="O22" s="97">
        <v>0</v>
      </c>
      <c r="P22" s="97">
        <f t="shared" si="0"/>
        <v>0</v>
      </c>
      <c r="Q22" s="40"/>
      <c r="R22" s="1"/>
      <c r="S22" s="1"/>
      <c r="T22" s="1"/>
      <c r="U22" s="1"/>
      <c r="V22" s="1"/>
      <c r="W22" s="1"/>
      <c r="X22" s="1"/>
      <c r="Y22" s="1"/>
      <c r="Z22" s="1"/>
    </row>
    <row r="23" spans="1:26" ht="15" customHeight="1">
      <c r="A23" s="1"/>
      <c r="B23" s="22">
        <v>0</v>
      </c>
      <c r="C23" s="23">
        <v>0</v>
      </c>
      <c r="D23" s="24"/>
      <c r="E23" s="53"/>
      <c r="F23" s="54"/>
      <c r="G23" s="54"/>
      <c r="H23" s="54"/>
      <c r="I23" s="25"/>
      <c r="J23" s="22"/>
      <c r="K23" s="78"/>
      <c r="L23" s="153"/>
      <c r="M23" s="183"/>
      <c r="N23" s="96" t="e">
        <v>#DIV/0!</v>
      </c>
      <c r="O23" s="97">
        <v>0</v>
      </c>
      <c r="P23" s="97">
        <f t="shared" si="0"/>
        <v>0</v>
      </c>
      <c r="Q23" s="40"/>
      <c r="R23" s="1"/>
      <c r="S23" s="1"/>
      <c r="T23" s="1"/>
      <c r="U23" s="1"/>
      <c r="V23" s="1"/>
      <c r="W23" s="1"/>
      <c r="X23" s="1"/>
      <c r="Y23" s="1"/>
      <c r="Z23" s="1"/>
    </row>
    <row r="24" spans="1:26" ht="15" customHeight="1">
      <c r="A24" s="1"/>
      <c r="B24" s="22">
        <v>0</v>
      </c>
      <c r="C24" s="23">
        <v>0</v>
      </c>
      <c r="D24" s="24"/>
      <c r="E24" s="53"/>
      <c r="F24" s="54"/>
      <c r="G24" s="54"/>
      <c r="H24" s="54"/>
      <c r="I24" s="25"/>
      <c r="J24" s="22"/>
      <c r="K24" s="78"/>
      <c r="L24" s="153"/>
      <c r="M24" s="183"/>
      <c r="N24" s="96" t="e">
        <v>#DIV/0!</v>
      </c>
      <c r="O24" s="97">
        <v>0</v>
      </c>
      <c r="P24" s="97">
        <f t="shared" si="0"/>
        <v>0</v>
      </c>
      <c r="Q24" s="40"/>
      <c r="R24" s="1"/>
      <c r="S24" s="1"/>
      <c r="T24" s="1"/>
      <c r="U24" s="1"/>
      <c r="V24" s="1"/>
      <c r="W24" s="1"/>
      <c r="X24" s="1"/>
      <c r="Y24" s="1"/>
      <c r="Z24" s="1"/>
    </row>
    <row r="25" spans="1:26" ht="15" customHeight="1">
      <c r="A25" s="1"/>
      <c r="B25" s="22">
        <v>0</v>
      </c>
      <c r="C25" s="23">
        <v>0</v>
      </c>
      <c r="D25" s="24"/>
      <c r="E25" s="53"/>
      <c r="F25" s="54"/>
      <c r="G25" s="54"/>
      <c r="H25" s="54"/>
      <c r="I25" s="25"/>
      <c r="J25" s="22"/>
      <c r="K25" s="78"/>
      <c r="L25" s="153"/>
      <c r="M25" s="183"/>
      <c r="N25" s="96" t="e">
        <v>#DIV/0!</v>
      </c>
      <c r="O25" s="97">
        <v>0</v>
      </c>
      <c r="P25" s="97">
        <f t="shared" si="0"/>
        <v>0</v>
      </c>
      <c r="Q25" s="40"/>
      <c r="R25" s="1"/>
      <c r="S25" s="1"/>
      <c r="T25" s="1"/>
      <c r="U25" s="1"/>
      <c r="V25" s="1"/>
      <c r="W25" s="1"/>
      <c r="X25" s="1"/>
      <c r="Y25" s="1"/>
      <c r="Z25" s="1"/>
    </row>
    <row r="26" spans="1:26" ht="15" customHeight="1">
      <c r="A26" s="1"/>
      <c r="B26" s="22">
        <v>0</v>
      </c>
      <c r="C26" s="23">
        <v>0</v>
      </c>
      <c r="D26" s="24"/>
      <c r="E26" s="53"/>
      <c r="F26" s="54"/>
      <c r="G26" s="54"/>
      <c r="H26" s="54"/>
      <c r="I26" s="25"/>
      <c r="J26" s="22"/>
      <c r="K26" s="78"/>
      <c r="L26" s="153"/>
      <c r="M26" s="183"/>
      <c r="N26" s="96" t="e">
        <v>#DIV/0!</v>
      </c>
      <c r="O26" s="97">
        <v>0</v>
      </c>
      <c r="P26" s="97">
        <f t="shared" si="0"/>
        <v>0</v>
      </c>
      <c r="Q26" s="40"/>
      <c r="R26" s="1"/>
      <c r="S26" s="1"/>
      <c r="T26" s="1"/>
      <c r="U26" s="1"/>
      <c r="V26" s="1"/>
      <c r="W26" s="1"/>
      <c r="X26" s="1"/>
      <c r="Y26" s="1"/>
      <c r="Z26" s="1"/>
    </row>
    <row r="27" spans="1:26" ht="15" customHeight="1">
      <c r="A27" s="1"/>
      <c r="B27" s="22">
        <v>0</v>
      </c>
      <c r="C27" s="23">
        <v>0</v>
      </c>
      <c r="D27" s="24"/>
      <c r="E27" s="53"/>
      <c r="F27" s="55"/>
      <c r="G27" s="55"/>
      <c r="H27" s="55"/>
      <c r="I27" s="79"/>
      <c r="J27" s="22"/>
      <c r="K27" s="78"/>
      <c r="L27" s="153"/>
      <c r="M27" s="183"/>
      <c r="N27" s="96" t="e">
        <v>#DIV/0!</v>
      </c>
      <c r="O27" s="97">
        <v>0</v>
      </c>
      <c r="P27" s="97">
        <f t="shared" si="0"/>
        <v>0</v>
      </c>
      <c r="Q27" s="40"/>
      <c r="R27" s="1"/>
      <c r="S27" s="1"/>
      <c r="T27" s="1"/>
      <c r="U27" s="1"/>
      <c r="V27" s="1"/>
      <c r="W27" s="1"/>
      <c r="X27" s="1"/>
      <c r="Y27" s="1"/>
      <c r="Z27" s="1"/>
    </row>
    <row r="28" spans="1:26" ht="15" customHeight="1">
      <c r="A28" s="1"/>
      <c r="B28" s="22">
        <v>0</v>
      </c>
      <c r="C28" s="23">
        <v>0</v>
      </c>
      <c r="D28" s="24"/>
      <c r="E28" s="53"/>
      <c r="F28" s="55"/>
      <c r="G28" s="55"/>
      <c r="H28" s="55"/>
      <c r="I28" s="25"/>
      <c r="J28" s="22"/>
      <c r="K28" s="78"/>
      <c r="L28" s="153"/>
      <c r="M28" s="183"/>
      <c r="N28" s="96" t="e">
        <v>#DIV/0!</v>
      </c>
      <c r="O28" s="97">
        <v>0</v>
      </c>
      <c r="P28" s="97">
        <f t="shared" si="0"/>
        <v>0</v>
      </c>
      <c r="Q28" s="40"/>
      <c r="R28" s="1"/>
      <c r="S28" s="1"/>
      <c r="T28" s="1"/>
      <c r="U28" s="1"/>
      <c r="V28" s="1"/>
      <c r="W28" s="1"/>
      <c r="X28" s="1"/>
      <c r="Y28" s="1"/>
      <c r="Z28" s="1"/>
    </row>
    <row r="29" spans="1:26" ht="15" customHeight="1">
      <c r="A29" s="1"/>
      <c r="B29" s="22">
        <v>0</v>
      </c>
      <c r="C29" s="23">
        <v>0</v>
      </c>
      <c r="D29" s="24"/>
      <c r="E29" s="53"/>
      <c r="F29" s="55"/>
      <c r="G29" s="55"/>
      <c r="H29" s="55"/>
      <c r="I29" s="25"/>
      <c r="J29" s="22"/>
      <c r="K29" s="78"/>
      <c r="L29" s="153"/>
      <c r="M29" s="183"/>
      <c r="N29" s="96" t="e">
        <v>#DIV/0!</v>
      </c>
      <c r="O29" s="97">
        <v>0</v>
      </c>
      <c r="P29" s="97">
        <f t="shared" si="0"/>
        <v>0</v>
      </c>
      <c r="Q29" s="40"/>
      <c r="R29" s="1"/>
      <c r="S29" s="1"/>
      <c r="T29" s="1"/>
      <c r="U29" s="1"/>
      <c r="V29" s="1"/>
      <c r="W29" s="1"/>
      <c r="X29" s="1"/>
      <c r="Y29" s="1"/>
      <c r="Z29" s="1"/>
    </row>
    <row r="30" spans="1:26" ht="15" customHeight="1">
      <c r="A30" s="1"/>
      <c r="B30" s="22">
        <v>0</v>
      </c>
      <c r="C30" s="23">
        <v>0</v>
      </c>
      <c r="D30" s="24"/>
      <c r="E30" s="53"/>
      <c r="F30" s="55"/>
      <c r="G30" s="55"/>
      <c r="H30" s="55"/>
      <c r="I30" s="25"/>
      <c r="J30" s="22"/>
      <c r="K30" s="78"/>
      <c r="L30" s="153"/>
      <c r="M30" s="183"/>
      <c r="N30" s="96" t="e">
        <v>#DIV/0!</v>
      </c>
      <c r="O30" s="97">
        <v>0</v>
      </c>
      <c r="P30" s="97">
        <f t="shared" si="0"/>
        <v>0</v>
      </c>
      <c r="Q30" s="40"/>
      <c r="R30" s="1"/>
      <c r="S30" s="1"/>
      <c r="T30" s="1"/>
      <c r="U30" s="1"/>
      <c r="V30" s="1"/>
      <c r="W30" s="1"/>
      <c r="X30" s="1"/>
      <c r="Y30" s="1"/>
      <c r="Z30" s="1"/>
    </row>
    <row r="31" spans="1:26" ht="15" customHeight="1">
      <c r="A31" s="1"/>
      <c r="B31" s="22">
        <v>0</v>
      </c>
      <c r="C31" s="23">
        <v>0</v>
      </c>
      <c r="D31" s="24"/>
      <c r="E31" s="53"/>
      <c r="F31" s="55"/>
      <c r="G31" s="55"/>
      <c r="H31" s="55"/>
      <c r="I31" s="25"/>
      <c r="J31" s="22"/>
      <c r="K31" s="78"/>
      <c r="L31" s="153"/>
      <c r="M31" s="183"/>
      <c r="N31" s="96" t="e">
        <v>#DIV/0!</v>
      </c>
      <c r="O31" s="97">
        <v>0</v>
      </c>
      <c r="P31" s="97">
        <f t="shared" si="0"/>
        <v>0</v>
      </c>
      <c r="Q31" s="40"/>
      <c r="R31" s="1"/>
      <c r="S31" s="1"/>
      <c r="T31" s="1"/>
      <c r="U31" s="1"/>
      <c r="V31" s="1"/>
      <c r="W31" s="1"/>
      <c r="X31" s="1"/>
      <c r="Y31" s="1"/>
      <c r="Z31" s="1"/>
    </row>
    <row r="32" spans="1:26" ht="15" customHeight="1">
      <c r="A32" s="1"/>
      <c r="B32" s="25">
        <v>0</v>
      </c>
      <c r="C32" s="23">
        <v>0</v>
      </c>
      <c r="D32" s="24"/>
      <c r="E32" s="53"/>
      <c r="F32" s="55"/>
      <c r="G32" s="55"/>
      <c r="H32" s="55"/>
      <c r="I32" s="25"/>
      <c r="J32" s="22"/>
      <c r="K32" s="78"/>
      <c r="L32" s="153"/>
      <c r="M32" s="183"/>
      <c r="N32" s="96" t="e">
        <v>#DIV/0!</v>
      </c>
      <c r="O32" s="97">
        <v>0</v>
      </c>
      <c r="P32" s="97">
        <f t="shared" si="0"/>
        <v>0</v>
      </c>
      <c r="Q32" s="40"/>
      <c r="R32" s="1"/>
      <c r="S32" s="1"/>
      <c r="T32" s="1"/>
      <c r="U32" s="1"/>
      <c r="V32" s="1"/>
      <c r="W32" s="1"/>
      <c r="X32" s="1"/>
      <c r="Y32" s="1"/>
      <c r="Z32" s="1"/>
    </row>
    <row r="33" spans="1:26" ht="15" customHeight="1">
      <c r="A33" s="1"/>
      <c r="B33" s="25">
        <v>0</v>
      </c>
      <c r="C33" s="23">
        <v>0</v>
      </c>
      <c r="D33" s="24"/>
      <c r="E33" s="53"/>
      <c r="F33" s="55"/>
      <c r="G33" s="55"/>
      <c r="H33" s="55"/>
      <c r="I33" s="25"/>
      <c r="J33" s="22"/>
      <c r="K33" s="78"/>
      <c r="L33" s="153"/>
      <c r="M33" s="183"/>
      <c r="N33" s="96" t="e">
        <v>#DIV/0!</v>
      </c>
      <c r="O33" s="97">
        <v>0</v>
      </c>
      <c r="P33" s="97">
        <f t="shared" si="0"/>
        <v>0</v>
      </c>
      <c r="Q33" s="40"/>
      <c r="R33" s="1"/>
      <c r="S33" s="1"/>
      <c r="T33" s="1"/>
      <c r="U33" s="1"/>
      <c r="V33" s="1"/>
      <c r="W33" s="1"/>
      <c r="X33" s="1"/>
      <c r="Y33" s="1"/>
      <c r="Z33" s="1"/>
    </row>
    <row r="34" spans="1:26" ht="15" customHeight="1">
      <c r="A34" s="1"/>
      <c r="B34" s="26">
        <v>0</v>
      </c>
      <c r="C34" s="27">
        <v>0</v>
      </c>
      <c r="D34" s="28"/>
      <c r="E34" s="56"/>
      <c r="F34" s="57"/>
      <c r="G34" s="57"/>
      <c r="H34" s="57"/>
      <c r="I34" s="26"/>
      <c r="J34" s="80"/>
      <c r="K34" s="81"/>
      <c r="L34" s="153"/>
      <c r="M34" s="183"/>
      <c r="N34" s="96"/>
      <c r="O34" s="97">
        <v>0</v>
      </c>
      <c r="P34" s="97">
        <f t="shared" si="0"/>
        <v>0</v>
      </c>
      <c r="Q34" s="40"/>
      <c r="R34" s="1"/>
      <c r="S34" s="1"/>
      <c r="T34" s="1"/>
      <c r="U34" s="1"/>
      <c r="V34" s="1"/>
      <c r="W34" s="1"/>
      <c r="X34" s="1"/>
      <c r="Y34" s="1"/>
      <c r="Z34" s="1"/>
    </row>
    <row r="35" spans="1:26" ht="15" customHeight="1">
      <c r="A35" s="1"/>
      <c r="B35" s="26">
        <v>0</v>
      </c>
      <c r="C35" s="27">
        <v>0</v>
      </c>
      <c r="D35" s="28"/>
      <c r="E35" s="56"/>
      <c r="F35" s="57"/>
      <c r="G35" s="57"/>
      <c r="H35" s="57"/>
      <c r="I35" s="26"/>
      <c r="J35" s="80"/>
      <c r="K35" s="81"/>
      <c r="L35" s="153"/>
      <c r="M35" s="183"/>
      <c r="N35" s="96"/>
      <c r="O35" s="97">
        <v>0</v>
      </c>
      <c r="P35" s="97">
        <f t="shared" si="0"/>
        <v>0</v>
      </c>
      <c r="Q35" s="40"/>
      <c r="R35" s="1"/>
      <c r="S35" s="1"/>
      <c r="T35" s="1"/>
      <c r="U35" s="1"/>
      <c r="V35" s="1"/>
      <c r="W35" s="1"/>
      <c r="X35" s="1"/>
      <c r="Y35" s="1"/>
      <c r="Z35" s="1"/>
    </row>
    <row r="36" spans="1:26" ht="15" customHeight="1">
      <c r="A36" s="1"/>
      <c r="B36" s="26">
        <v>0</v>
      </c>
      <c r="C36" s="27">
        <v>0</v>
      </c>
      <c r="D36" s="28"/>
      <c r="E36" s="56"/>
      <c r="F36" s="57"/>
      <c r="G36" s="57"/>
      <c r="H36" s="57"/>
      <c r="I36" s="26"/>
      <c r="J36" s="80"/>
      <c r="K36" s="81"/>
      <c r="L36" s="153"/>
      <c r="M36" s="183"/>
      <c r="N36" s="96"/>
      <c r="O36" s="97">
        <v>0</v>
      </c>
      <c r="P36" s="97">
        <f t="shared" si="0"/>
        <v>0</v>
      </c>
      <c r="Q36" s="40"/>
      <c r="R36" s="1"/>
      <c r="S36" s="1"/>
      <c r="T36" s="1"/>
      <c r="U36" s="1"/>
      <c r="V36" s="1"/>
      <c r="W36" s="1"/>
      <c r="X36" s="1"/>
      <c r="Y36" s="1"/>
      <c r="Z36" s="1"/>
    </row>
    <row r="37" spans="1:26" ht="15" customHeight="1">
      <c r="A37" s="1"/>
      <c r="B37" s="26">
        <v>0</v>
      </c>
      <c r="C37" s="27">
        <v>0</v>
      </c>
      <c r="D37" s="28"/>
      <c r="E37" s="56"/>
      <c r="F37" s="57"/>
      <c r="G37" s="57"/>
      <c r="H37" s="57"/>
      <c r="I37" s="26"/>
      <c r="J37" s="80"/>
      <c r="K37" s="81"/>
      <c r="L37" s="153"/>
      <c r="M37" s="183"/>
      <c r="N37" s="96"/>
      <c r="O37" s="97">
        <v>0</v>
      </c>
      <c r="P37" s="97">
        <f t="shared" si="0"/>
        <v>0</v>
      </c>
      <c r="Q37" s="40"/>
      <c r="R37" s="1"/>
      <c r="S37" s="1"/>
      <c r="T37" s="1"/>
      <c r="U37" s="1"/>
      <c r="V37" s="1"/>
      <c r="W37" s="1"/>
      <c r="X37" s="1"/>
      <c r="Y37" s="1"/>
      <c r="Z37" s="1"/>
    </row>
    <row r="38" spans="1:26" ht="15" customHeight="1">
      <c r="A38" s="1"/>
      <c r="B38" s="26">
        <v>0</v>
      </c>
      <c r="C38" s="27">
        <v>0</v>
      </c>
      <c r="D38" s="28"/>
      <c r="E38" s="56"/>
      <c r="F38" s="57"/>
      <c r="G38" s="57"/>
      <c r="H38" s="57"/>
      <c r="I38" s="26"/>
      <c r="J38" s="80"/>
      <c r="K38" s="81"/>
      <c r="L38" s="153"/>
      <c r="M38" s="183"/>
      <c r="N38" s="96"/>
      <c r="O38" s="97">
        <v>0</v>
      </c>
      <c r="P38" s="97">
        <f t="shared" si="0"/>
        <v>0</v>
      </c>
      <c r="Q38" s="40"/>
      <c r="R38" s="1"/>
      <c r="S38" s="1"/>
      <c r="T38" s="1"/>
      <c r="U38" s="1"/>
      <c r="V38" s="1"/>
      <c r="W38" s="1"/>
      <c r="X38" s="1"/>
      <c r="Y38" s="1"/>
      <c r="Z38" s="1"/>
    </row>
    <row r="39" spans="1:26" ht="15" customHeight="1">
      <c r="A39" s="1"/>
      <c r="B39" s="29">
        <v>0</v>
      </c>
      <c r="C39" s="30">
        <v>0</v>
      </c>
      <c r="D39" s="31"/>
      <c r="E39" s="58"/>
      <c r="F39" s="59"/>
      <c r="G39" s="59"/>
      <c r="H39" s="59"/>
      <c r="I39" s="29"/>
      <c r="J39" s="82"/>
      <c r="K39" s="83"/>
      <c r="L39" s="165"/>
      <c r="M39" s="185"/>
      <c r="N39" s="96" t="e">
        <v>#DIV/0!</v>
      </c>
      <c r="O39" s="97">
        <v>0</v>
      </c>
      <c r="P39" s="97">
        <f t="shared" si="0"/>
        <v>0</v>
      </c>
      <c r="Q39" s="40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>
      <c r="A40" s="1"/>
      <c r="B40" s="32"/>
      <c r="C40" s="33"/>
      <c r="D40" s="2"/>
      <c r="E40" s="2"/>
      <c r="F40" s="2"/>
      <c r="G40" s="2"/>
      <c r="H40" s="2"/>
      <c r="I40" s="2"/>
      <c r="J40" s="2"/>
      <c r="K40" s="84">
        <f>SUM(K20:K39)</f>
        <v>0</v>
      </c>
      <c r="L40" s="2"/>
      <c r="M40" s="98"/>
      <c r="N40" s="40"/>
      <c r="O40" s="99">
        <f>SUM(O20:O39)</f>
        <v>221</v>
      </c>
      <c r="P40" s="99">
        <f>SUM(P20:P39)</f>
        <v>221</v>
      </c>
      <c r="Q40" s="40"/>
      <c r="R40" s="1"/>
      <c r="S40" s="1"/>
      <c r="T40" s="1"/>
      <c r="U40" s="1"/>
      <c r="V40" s="1"/>
      <c r="W40" s="1"/>
      <c r="X40" s="1"/>
      <c r="Y40" s="1"/>
      <c r="Z40" s="1"/>
    </row>
    <row r="41" spans="1:26">
      <c r="A41" s="1"/>
      <c r="B41" s="166" t="s">
        <v>90</v>
      </c>
      <c r="C41" s="186"/>
      <c r="D41" s="186"/>
      <c r="E41" s="154" t="e">
        <f>#REF!</f>
        <v>#REF!</v>
      </c>
      <c r="F41" s="186"/>
      <c r="G41" s="186"/>
      <c r="H41" s="186"/>
      <c r="I41" s="186"/>
      <c r="J41" s="186"/>
      <c r="K41" s="186"/>
      <c r="L41" s="186"/>
      <c r="M41" s="187"/>
      <c r="N41" s="40"/>
      <c r="O41" s="100"/>
      <c r="P41" s="40"/>
      <c r="Q41" s="40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>
      <c r="A42" s="1"/>
      <c r="B42" s="34"/>
      <c r="C42" s="35"/>
      <c r="D42" s="35"/>
      <c r="E42" s="35"/>
      <c r="F42" s="35"/>
      <c r="G42" s="35"/>
      <c r="H42" s="35"/>
      <c r="I42" s="35"/>
      <c r="J42" s="35"/>
      <c r="K42" s="85"/>
      <c r="L42" s="35"/>
      <c r="M42" s="101"/>
      <c r="N42" s="40"/>
      <c r="O42" s="40"/>
      <c r="P42" s="40"/>
      <c r="Q42" s="40"/>
      <c r="R42" s="1"/>
      <c r="S42" s="1"/>
      <c r="T42" s="1"/>
      <c r="U42" s="1"/>
      <c r="V42" s="1"/>
      <c r="W42" s="1"/>
      <c r="X42" s="1"/>
      <c r="Y42" s="1"/>
      <c r="Z42" s="1"/>
    </row>
    <row r="43" spans="1:26">
      <c r="A43" s="1"/>
      <c r="B43" s="36" t="s">
        <v>91</v>
      </c>
      <c r="C43" s="37"/>
      <c r="D43" s="37"/>
      <c r="E43" s="37"/>
      <c r="F43" s="37"/>
      <c r="G43" s="37"/>
      <c r="H43" s="41" t="s">
        <v>92</v>
      </c>
      <c r="I43" s="37"/>
      <c r="J43" s="37"/>
      <c r="K43" s="2"/>
      <c r="L43" s="2"/>
      <c r="M43" s="91"/>
      <c r="N43" s="40"/>
      <c r="O43" s="40"/>
      <c r="P43" s="40"/>
      <c r="Q43" s="40"/>
      <c r="R43" s="1"/>
      <c r="S43" s="1"/>
      <c r="T43" s="1"/>
      <c r="U43" s="1"/>
      <c r="V43" s="1"/>
      <c r="W43" s="1"/>
      <c r="X43" s="1"/>
      <c r="Y43" s="1"/>
      <c r="Z43" s="1"/>
    </row>
    <row r="44" spans="1:26" ht="15.75">
      <c r="A44" s="1"/>
      <c r="B44" s="38" t="s">
        <v>93</v>
      </c>
      <c r="C44" s="37"/>
      <c r="D44" s="161"/>
      <c r="E44" s="180"/>
      <c r="F44" s="180"/>
      <c r="G44" s="37"/>
      <c r="H44" s="60" t="s">
        <v>93</v>
      </c>
      <c r="I44" s="161"/>
      <c r="J44" s="180"/>
      <c r="K44" s="180"/>
      <c r="L44" s="180"/>
      <c r="M44" s="170"/>
      <c r="N44" s="40"/>
      <c r="O44" s="40"/>
      <c r="P44" s="40"/>
      <c r="Q44" s="40"/>
      <c r="R44" s="1"/>
      <c r="S44" s="1"/>
      <c r="T44" s="1"/>
      <c r="U44" s="1"/>
      <c r="V44" s="1"/>
      <c r="W44" s="1"/>
      <c r="X44" s="1"/>
      <c r="Y44" s="1"/>
      <c r="Z44" s="1"/>
    </row>
    <row r="45" spans="1:26" ht="15.75">
      <c r="A45" s="1"/>
      <c r="B45" s="38" t="s">
        <v>94</v>
      </c>
      <c r="C45" s="37"/>
      <c r="D45" s="162"/>
      <c r="E45" s="182"/>
      <c r="F45" s="182"/>
      <c r="G45" s="37"/>
      <c r="H45" s="60" t="s">
        <v>95</v>
      </c>
      <c r="I45" s="163"/>
      <c r="J45" s="182"/>
      <c r="K45" s="182"/>
      <c r="L45" s="182"/>
      <c r="M45" s="178"/>
      <c r="N45" s="40"/>
      <c r="O45" s="40"/>
      <c r="P45" s="40"/>
      <c r="Q45" s="40"/>
      <c r="R45" s="1"/>
      <c r="S45" s="1"/>
      <c r="T45" s="1"/>
      <c r="U45" s="1"/>
      <c r="V45" s="1"/>
      <c r="W45" s="1"/>
      <c r="X45" s="1"/>
      <c r="Y45" s="1"/>
      <c r="Z45" s="1"/>
    </row>
    <row r="46" spans="1:26">
      <c r="A46" s="1"/>
      <c r="B46" s="39"/>
      <c r="C46" s="37"/>
      <c r="D46" s="160"/>
      <c r="E46" s="189"/>
      <c r="F46" s="189"/>
      <c r="G46" s="37"/>
      <c r="H46" s="2"/>
      <c r="I46" s="160"/>
      <c r="J46" s="189"/>
      <c r="K46" s="189"/>
      <c r="L46" s="189"/>
      <c r="M46" s="190"/>
      <c r="N46" s="40"/>
      <c r="O46" s="40"/>
      <c r="P46" s="40"/>
      <c r="Q46" s="40"/>
      <c r="R46" s="1"/>
      <c r="S46" s="1"/>
      <c r="T46" s="1"/>
      <c r="U46" s="1"/>
      <c r="V46" s="1"/>
      <c r="W46" s="1"/>
      <c r="X46" s="1"/>
      <c r="Y46" s="1"/>
      <c r="Z46" s="1"/>
    </row>
    <row r="47" spans="1:26">
      <c r="A47" s="1"/>
      <c r="B47" s="38" t="s">
        <v>96</v>
      </c>
      <c r="C47" s="37"/>
      <c r="D47" s="180"/>
      <c r="E47" s="180"/>
      <c r="F47" s="180"/>
      <c r="G47" s="37"/>
      <c r="H47" s="60" t="s">
        <v>96</v>
      </c>
      <c r="I47" s="180"/>
      <c r="J47" s="180"/>
      <c r="K47" s="180"/>
      <c r="L47" s="180"/>
      <c r="M47" s="170"/>
      <c r="N47" s="40"/>
      <c r="O47" s="40"/>
      <c r="P47" s="40"/>
      <c r="Q47" s="40"/>
      <c r="R47" s="1"/>
      <c r="S47" s="1"/>
      <c r="T47" s="1"/>
      <c r="U47" s="1"/>
      <c r="V47" s="1"/>
      <c r="W47" s="1"/>
      <c r="X47" s="1"/>
      <c r="Y47" s="1"/>
      <c r="Z47" s="1"/>
    </row>
    <row r="48" spans="1:26" ht="12" customHeight="1">
      <c r="A48" s="1"/>
      <c r="B48" s="38"/>
      <c r="C48" s="2"/>
      <c r="D48" s="2"/>
      <c r="E48" s="2"/>
      <c r="F48" s="2"/>
      <c r="G48" s="2"/>
      <c r="H48" s="60"/>
      <c r="I48" s="159"/>
      <c r="J48" s="179"/>
      <c r="K48" s="179"/>
      <c r="L48" s="179"/>
      <c r="M48" s="171"/>
      <c r="N48" s="40"/>
      <c r="O48" s="40"/>
      <c r="P48" s="40"/>
      <c r="Q48" s="40"/>
      <c r="R48" s="1"/>
      <c r="S48" s="1"/>
      <c r="T48" s="1"/>
      <c r="U48" s="1"/>
      <c r="V48" s="1"/>
      <c r="W48" s="1"/>
      <c r="X48" s="1"/>
      <c r="Y48" s="1"/>
      <c r="Z48" s="1"/>
    </row>
    <row r="49" spans="1:26" ht="12" customHeight="1">
      <c r="A49" s="1"/>
      <c r="B49" s="38"/>
      <c r="C49" s="2"/>
      <c r="D49" s="2"/>
      <c r="E49" s="2"/>
      <c r="F49" s="2"/>
      <c r="G49" s="2"/>
      <c r="H49" s="60" t="s">
        <v>97</v>
      </c>
      <c r="I49" s="180"/>
      <c r="J49" s="180"/>
      <c r="K49" s="180"/>
      <c r="L49" s="180"/>
      <c r="M49" s="170"/>
      <c r="N49" s="40"/>
      <c r="O49" s="40"/>
      <c r="P49" s="40"/>
      <c r="Q49" s="40"/>
      <c r="R49" s="1"/>
      <c r="S49" s="1"/>
      <c r="T49" s="1"/>
      <c r="U49" s="1"/>
      <c r="V49" s="1"/>
      <c r="W49" s="1"/>
      <c r="X49" s="1"/>
      <c r="Y49" s="1"/>
      <c r="Z49" s="1"/>
    </row>
    <row r="50" spans="1:26" ht="12" customHeight="1">
      <c r="A50" s="1"/>
      <c r="B50" s="38"/>
      <c r="C50" s="2"/>
      <c r="D50" s="2"/>
      <c r="E50" s="2"/>
      <c r="F50" s="2"/>
      <c r="G50" s="2"/>
      <c r="H50" s="2"/>
      <c r="I50" s="164" t="s">
        <v>98</v>
      </c>
      <c r="J50" s="189"/>
      <c r="K50" s="189"/>
      <c r="L50" s="189"/>
      <c r="M50" s="190"/>
      <c r="N50" s="40"/>
      <c r="O50" s="40"/>
      <c r="P50" s="40"/>
      <c r="Q50" s="40"/>
      <c r="R50" s="1"/>
      <c r="S50" s="1"/>
      <c r="T50" s="1"/>
      <c r="U50" s="1"/>
      <c r="V50" s="1"/>
      <c r="W50" s="1"/>
      <c r="X50" s="1"/>
      <c r="Y50" s="1"/>
      <c r="Z50" s="1"/>
    </row>
    <row r="51" spans="1:26">
      <c r="A51" s="1"/>
      <c r="B51" s="155" t="s">
        <v>99</v>
      </c>
      <c r="C51" s="134"/>
      <c r="D51" s="134"/>
      <c r="E51" s="134"/>
      <c r="F51" s="134"/>
      <c r="G51" s="134"/>
      <c r="H51" s="134"/>
      <c r="I51" s="134"/>
      <c r="J51" s="134"/>
      <c r="K51" s="134"/>
      <c r="L51" s="134"/>
      <c r="M51" s="171"/>
      <c r="N51" s="40"/>
      <c r="O51" s="40"/>
      <c r="P51" s="40"/>
      <c r="Q51" s="40"/>
      <c r="R51" s="1"/>
      <c r="S51" s="1"/>
      <c r="T51" s="1"/>
      <c r="U51" s="1"/>
      <c r="V51" s="1"/>
      <c r="W51" s="1"/>
      <c r="X51" s="1"/>
      <c r="Y51" s="1"/>
      <c r="Z51" s="1"/>
    </row>
    <row r="52" spans="1:26">
      <c r="A52" s="1"/>
      <c r="B52" s="156"/>
      <c r="C52" s="180"/>
      <c r="D52" s="180"/>
      <c r="E52" s="180"/>
      <c r="F52" s="180"/>
      <c r="G52" s="180"/>
      <c r="H52" s="180"/>
      <c r="I52" s="180"/>
      <c r="J52" s="180"/>
      <c r="K52" s="180"/>
      <c r="L52" s="180"/>
      <c r="M52" s="170"/>
      <c r="N52" s="40"/>
      <c r="O52" s="40"/>
      <c r="P52" s="40"/>
      <c r="Q52" s="40"/>
      <c r="R52" s="1"/>
      <c r="S52" s="1"/>
      <c r="T52" s="1"/>
      <c r="U52" s="1"/>
      <c r="V52" s="1"/>
      <c r="W52" s="1"/>
      <c r="X52" s="1"/>
      <c r="Y52" s="1"/>
      <c r="Z52" s="1"/>
    </row>
    <row r="53" spans="1:26">
      <c r="A53" s="1"/>
      <c r="B53" s="157" t="e">
        <f>#REF!</f>
        <v>#REF!</v>
      </c>
      <c r="C53" s="189"/>
      <c r="D53" s="189"/>
      <c r="E53" s="189"/>
      <c r="F53" s="189"/>
      <c r="G53" s="189"/>
      <c r="H53" s="189"/>
      <c r="I53" s="189"/>
      <c r="J53" s="189"/>
      <c r="K53" s="189"/>
      <c r="L53" s="189"/>
      <c r="M53" s="189"/>
      <c r="N53" s="40"/>
      <c r="O53" s="40"/>
      <c r="P53" s="40"/>
      <c r="Q53" s="40"/>
      <c r="R53" s="1"/>
      <c r="S53" s="1"/>
      <c r="T53" s="1"/>
      <c r="U53" s="1"/>
      <c r="V53" s="1"/>
      <c r="W53" s="1"/>
      <c r="X53" s="1"/>
      <c r="Y53" s="1"/>
      <c r="Z53" s="1"/>
    </row>
    <row r="54" spans="1:26">
      <c r="A54" s="1"/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1"/>
      <c r="S54" s="1"/>
      <c r="T54" s="1"/>
      <c r="U54" s="1"/>
      <c r="V54" s="1"/>
      <c r="W54" s="1"/>
      <c r="X54" s="1"/>
      <c r="Y54" s="1"/>
      <c r="Z54" s="1"/>
    </row>
    <row r="55" spans="1:26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58">
    <mergeCell ref="B51:M51"/>
    <mergeCell ref="B52:M52"/>
    <mergeCell ref="B53:M53"/>
    <mergeCell ref="B5:C6"/>
    <mergeCell ref="I48:M49"/>
    <mergeCell ref="I46:M47"/>
    <mergeCell ref="D46:F47"/>
    <mergeCell ref="D44:F44"/>
    <mergeCell ref="I44:M44"/>
    <mergeCell ref="D45:F45"/>
    <mergeCell ref="I45:M45"/>
    <mergeCell ref="I50:M50"/>
    <mergeCell ref="L37:M37"/>
    <mergeCell ref="L38:M38"/>
    <mergeCell ref="L39:M39"/>
    <mergeCell ref="B41:D41"/>
    <mergeCell ref="E41:M41"/>
    <mergeCell ref="L32:M32"/>
    <mergeCell ref="L33:M33"/>
    <mergeCell ref="L34:M34"/>
    <mergeCell ref="L35:M35"/>
    <mergeCell ref="L36:M36"/>
    <mergeCell ref="L27:M27"/>
    <mergeCell ref="L28:M28"/>
    <mergeCell ref="L29:M29"/>
    <mergeCell ref="L30:M30"/>
    <mergeCell ref="L31:M31"/>
    <mergeCell ref="L22:M22"/>
    <mergeCell ref="L23:M23"/>
    <mergeCell ref="L24:M24"/>
    <mergeCell ref="L25:M25"/>
    <mergeCell ref="L26:M26"/>
    <mergeCell ref="L17:M17"/>
    <mergeCell ref="E19:H19"/>
    <mergeCell ref="L19:M19"/>
    <mergeCell ref="L20:M20"/>
    <mergeCell ref="L21:M21"/>
    <mergeCell ref="B13:D13"/>
    <mergeCell ref="E13:F13"/>
    <mergeCell ref="B14:F14"/>
    <mergeCell ref="G14:H14"/>
    <mergeCell ref="I14:M14"/>
    <mergeCell ref="L9:M9"/>
    <mergeCell ref="J10:K10"/>
    <mergeCell ref="L10:M10"/>
    <mergeCell ref="D11:F11"/>
    <mergeCell ref="D12:F12"/>
    <mergeCell ref="D6:H6"/>
    <mergeCell ref="L6:M6"/>
    <mergeCell ref="G7:H7"/>
    <mergeCell ref="L7:M7"/>
    <mergeCell ref="D8:F8"/>
    <mergeCell ref="L8:M8"/>
    <mergeCell ref="B1:M1"/>
    <mergeCell ref="L3:M3"/>
    <mergeCell ref="L4:M4"/>
    <mergeCell ref="D5:H5"/>
    <mergeCell ref="I5:M5"/>
  </mergeCells>
  <conditionalFormatting sqref="B20:C39">
    <cfRule type="cellIs" dxfId="3" priority="1" operator="equal">
      <formula>0</formula>
    </cfRule>
  </conditionalFormatting>
  <dataValidations count="1">
    <dataValidation type="date" operator="greaterThanOrEqual" allowBlank="1" showInputMessage="1" showErrorMessage="1" prompt="Validation Check - Enter a date in the dd-MMM-yy format. For example, 01-Jan-05" sqref="L3 D46 I46" xr:uid="{00000000-0002-0000-0200-000000000000}">
      <formula1>40179</formula1>
    </dataValidation>
  </dataValidation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1000"/>
  <sheetViews>
    <sheetView workbookViewId="0"/>
  </sheetViews>
  <sheetFormatPr defaultColWidth="11.125" defaultRowHeight="15" customHeight="1"/>
  <cols>
    <col min="1" max="1" width="7.5" customWidth="1"/>
    <col min="2" max="2" width="3.875" customWidth="1"/>
    <col min="3" max="3" width="6.875" customWidth="1"/>
    <col min="4" max="4" width="5.125" customWidth="1"/>
    <col min="5" max="5" width="8.875" customWidth="1"/>
    <col min="6" max="6" width="9.5" customWidth="1"/>
    <col min="7" max="7" width="2.875" customWidth="1"/>
    <col min="8" max="8" width="14.5" customWidth="1"/>
    <col min="9" max="9" width="7.125" customWidth="1"/>
    <col min="10" max="10" width="7.875" customWidth="1"/>
    <col min="11" max="11" width="12" customWidth="1"/>
    <col min="12" max="12" width="4.5" customWidth="1"/>
    <col min="13" max="13" width="6.875" customWidth="1"/>
    <col min="14" max="14" width="3.875" customWidth="1"/>
    <col min="15" max="26" width="8.875" customWidth="1"/>
  </cols>
  <sheetData>
    <row r="1" spans="1:26" ht="26.25" customHeight="1">
      <c r="A1" s="1"/>
      <c r="B1" s="133" t="s">
        <v>48</v>
      </c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86">
        <v>1</v>
      </c>
      <c r="O1" s="87"/>
      <c r="P1" s="40"/>
      <c r="Q1" s="40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61"/>
      <c r="M2" s="88"/>
      <c r="N2" s="87"/>
      <c r="O2" s="87"/>
      <c r="P2" s="40"/>
      <c r="Q2" s="40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>
      <c r="A3" s="1"/>
      <c r="B3" s="3" t="s">
        <v>49</v>
      </c>
      <c r="C3" s="4"/>
      <c r="D3" s="5"/>
      <c r="E3" s="2"/>
      <c r="F3" s="2"/>
      <c r="G3" s="2"/>
      <c r="H3" s="41"/>
      <c r="I3" s="41"/>
      <c r="J3" s="41"/>
      <c r="K3" s="62" t="s">
        <v>50</v>
      </c>
      <c r="L3" s="135"/>
      <c r="M3" s="170"/>
      <c r="N3" s="40"/>
      <c r="O3" s="40"/>
      <c r="P3" s="40"/>
      <c r="Q3" s="40"/>
      <c r="R3" s="1"/>
      <c r="S3" s="1"/>
      <c r="T3" s="1"/>
      <c r="U3" s="1"/>
      <c r="V3" s="1"/>
      <c r="W3" s="1"/>
      <c r="X3" s="1"/>
      <c r="Y3" s="1"/>
      <c r="Z3" s="1"/>
    </row>
    <row r="4" spans="1:26" ht="6.75" customHeight="1">
      <c r="A4" s="1"/>
      <c r="B4" s="6"/>
      <c r="C4" s="2"/>
      <c r="D4" s="7"/>
      <c r="E4" s="2"/>
      <c r="F4" s="2"/>
      <c r="G4" s="2"/>
      <c r="H4" s="42"/>
      <c r="I4" s="42"/>
      <c r="J4" s="42"/>
      <c r="K4" s="63"/>
      <c r="L4" s="136"/>
      <c r="M4" s="171"/>
      <c r="N4" s="40"/>
      <c r="O4" s="89"/>
      <c r="P4" s="89"/>
      <c r="Q4" s="40"/>
      <c r="R4" s="1"/>
      <c r="S4" s="1"/>
      <c r="T4" s="1"/>
      <c r="U4" s="1"/>
      <c r="V4" s="1"/>
      <c r="W4" s="1"/>
      <c r="X4" s="1"/>
      <c r="Y4" s="1"/>
      <c r="Z4" s="1"/>
    </row>
    <row r="5" spans="1:26" ht="15" customHeight="1">
      <c r="A5" s="1"/>
      <c r="B5" s="158" t="s">
        <v>51</v>
      </c>
      <c r="C5" s="172"/>
      <c r="D5" s="137" t="e">
        <f>#REF!</f>
        <v>#REF!</v>
      </c>
      <c r="E5" s="173"/>
      <c r="F5" s="173"/>
      <c r="G5" s="173"/>
      <c r="H5" s="173"/>
      <c r="I5" s="138" t="s">
        <v>52</v>
      </c>
      <c r="J5" s="173"/>
      <c r="K5" s="173"/>
      <c r="L5" s="173"/>
      <c r="M5" s="174"/>
      <c r="N5" s="40"/>
      <c r="O5" s="89" t="s">
        <v>53</v>
      </c>
      <c r="P5" s="90"/>
      <c r="Q5" s="40"/>
      <c r="R5" s="1"/>
      <c r="S5" s="1"/>
      <c r="T5" s="1"/>
      <c r="U5" s="1"/>
      <c r="V5" s="1"/>
      <c r="W5" s="1"/>
      <c r="X5" s="1"/>
      <c r="Y5" s="1"/>
      <c r="Z5" s="1"/>
    </row>
    <row r="6" spans="1:26" ht="15" customHeight="1">
      <c r="A6" s="1"/>
      <c r="B6" s="175"/>
      <c r="C6" s="176"/>
      <c r="D6" s="139" t="e">
        <f>#REF!</f>
        <v>#REF!</v>
      </c>
      <c r="E6" s="177"/>
      <c r="F6" s="177"/>
      <c r="G6" s="177"/>
      <c r="H6" s="176"/>
      <c r="I6" s="64" t="str">
        <f>IF(ISBLANK(L6),"","x")</f>
        <v/>
      </c>
      <c r="J6" s="65" t="s">
        <v>54</v>
      </c>
      <c r="K6" s="65"/>
      <c r="L6" s="140"/>
      <c r="M6" s="178"/>
      <c r="N6" s="40"/>
      <c r="O6" s="40"/>
      <c r="P6" s="40"/>
      <c r="Q6" s="40"/>
      <c r="R6" s="1"/>
      <c r="S6" s="1"/>
      <c r="T6" s="1"/>
      <c r="U6" s="1"/>
      <c r="V6" s="1"/>
      <c r="W6" s="1"/>
      <c r="X6" s="1"/>
      <c r="Y6" s="1"/>
      <c r="Z6" s="1"/>
    </row>
    <row r="7" spans="1:26" ht="15" customHeight="1">
      <c r="A7" s="1"/>
      <c r="B7" s="8" t="s">
        <v>55</v>
      </c>
      <c r="C7" s="2"/>
      <c r="D7" s="2"/>
      <c r="E7" s="2"/>
      <c r="F7" s="43"/>
      <c r="G7" s="141" t="s">
        <v>56</v>
      </c>
      <c r="H7" s="179"/>
      <c r="I7" s="66" t="str">
        <f>IF(ISBLANK(L7),"","x")</f>
        <v/>
      </c>
      <c r="J7" s="65" t="s">
        <v>57</v>
      </c>
      <c r="K7" s="65"/>
      <c r="L7" s="140"/>
      <c r="M7" s="178"/>
      <c r="N7" s="40"/>
      <c r="O7" s="89"/>
      <c r="P7" s="89"/>
      <c r="Q7" s="40"/>
      <c r="R7" s="1"/>
      <c r="S7" s="1"/>
      <c r="T7" s="1"/>
      <c r="U7" s="1"/>
      <c r="V7" s="1"/>
      <c r="W7" s="1"/>
      <c r="X7" s="1"/>
      <c r="Y7" s="1"/>
      <c r="Z7" s="1"/>
    </row>
    <row r="8" spans="1:26" ht="15" customHeight="1">
      <c r="A8" s="1"/>
      <c r="B8" s="9" t="s">
        <v>58</v>
      </c>
      <c r="C8" s="2"/>
      <c r="D8" s="142" t="e">
        <f>#REF!</f>
        <v>#REF!</v>
      </c>
      <c r="E8" s="180"/>
      <c r="F8" s="181"/>
      <c r="G8" s="44"/>
      <c r="H8" s="45" t="s">
        <v>59</v>
      </c>
      <c r="I8" s="67" t="str">
        <f>IF(ISBLANK(L8),"","x")</f>
        <v/>
      </c>
      <c r="J8" s="65" t="s">
        <v>60</v>
      </c>
      <c r="K8" s="65"/>
      <c r="L8" s="140"/>
      <c r="M8" s="178"/>
      <c r="N8" s="40"/>
      <c r="O8" s="89"/>
      <c r="P8" s="89"/>
      <c r="Q8" s="40"/>
      <c r="R8" s="1"/>
      <c r="S8" s="1"/>
      <c r="T8" s="1"/>
      <c r="U8" s="1"/>
      <c r="V8" s="1"/>
      <c r="W8" s="1"/>
      <c r="X8" s="1"/>
      <c r="Y8" s="1"/>
      <c r="Z8" s="1"/>
    </row>
    <row r="9" spans="1:26" ht="15" customHeight="1">
      <c r="A9" s="1"/>
      <c r="B9" s="9" t="s">
        <v>61</v>
      </c>
      <c r="C9" s="2"/>
      <c r="D9" s="10" t="e">
        <f>#REF!</f>
        <v>#REF!</v>
      </c>
      <c r="E9" s="10"/>
      <c r="F9" s="46"/>
      <c r="G9" s="44"/>
      <c r="H9" s="45" t="s">
        <v>62</v>
      </c>
      <c r="I9" s="66" t="str">
        <f>IF(ISBLANK(L9),"","x")</f>
        <v/>
      </c>
      <c r="J9" s="65" t="s">
        <v>63</v>
      </c>
      <c r="K9" s="65"/>
      <c r="L9" s="140"/>
      <c r="M9" s="178"/>
      <c r="N9" s="40"/>
      <c r="O9" s="40"/>
      <c r="P9" s="40"/>
      <c r="Q9" s="40"/>
      <c r="R9" s="1"/>
      <c r="S9" s="1"/>
      <c r="T9" s="1"/>
      <c r="U9" s="1"/>
      <c r="V9" s="1"/>
      <c r="W9" s="1"/>
      <c r="X9" s="1"/>
      <c r="Y9" s="1"/>
      <c r="Z9" s="1"/>
    </row>
    <row r="10" spans="1:26" ht="15" customHeight="1">
      <c r="A10" s="1"/>
      <c r="B10" s="9"/>
      <c r="C10" s="2"/>
      <c r="D10" s="11" t="e">
        <f>#REF!</f>
        <v>#REF!</v>
      </c>
      <c r="E10" s="11"/>
      <c r="F10" s="47"/>
      <c r="G10" s="44"/>
      <c r="H10" s="45" t="s">
        <v>64</v>
      </c>
      <c r="I10" s="66" t="str">
        <f>IF(ISBLANK(L10),"","x")</f>
        <v/>
      </c>
      <c r="J10" s="143" t="s">
        <v>65</v>
      </c>
      <c r="K10" s="179"/>
      <c r="L10" s="140"/>
      <c r="M10" s="178"/>
      <c r="N10" s="40"/>
      <c r="O10" s="40"/>
      <c r="P10" s="40"/>
      <c r="Q10" s="40"/>
      <c r="R10" s="1"/>
      <c r="S10" s="1"/>
      <c r="T10" s="1"/>
      <c r="U10" s="1"/>
      <c r="V10" s="1"/>
      <c r="W10" s="1"/>
      <c r="X10" s="1"/>
      <c r="Y10" s="1"/>
      <c r="Z10" s="1"/>
    </row>
    <row r="11" spans="1:26">
      <c r="A11" s="1"/>
      <c r="B11" s="9" t="s">
        <v>66</v>
      </c>
      <c r="C11" s="2"/>
      <c r="D11" s="144" t="e">
        <f>#REF!</f>
        <v>#REF!</v>
      </c>
      <c r="E11" s="182"/>
      <c r="F11" s="183"/>
      <c r="G11" s="48"/>
      <c r="H11" s="49"/>
      <c r="I11" s="68"/>
      <c r="J11" s="13"/>
      <c r="K11" s="13"/>
      <c r="L11" s="13"/>
      <c r="M11" s="13"/>
      <c r="N11" s="40"/>
      <c r="O11" s="40"/>
      <c r="P11" s="40"/>
      <c r="Q11" s="40"/>
      <c r="R11" s="1"/>
      <c r="S11" s="1"/>
      <c r="T11" s="1"/>
      <c r="U11" s="1"/>
      <c r="V11" s="1"/>
      <c r="W11" s="1"/>
      <c r="X11" s="1"/>
      <c r="Y11" s="1"/>
      <c r="Z11" s="1"/>
    </row>
    <row r="12" spans="1:26">
      <c r="A12" s="1"/>
      <c r="B12" s="12" t="s">
        <v>67</v>
      </c>
      <c r="C12" s="13"/>
      <c r="D12" s="145" t="e">
        <f>#REF!</f>
        <v>#REF!</v>
      </c>
      <c r="E12" s="184"/>
      <c r="F12" s="185"/>
      <c r="G12" s="48"/>
      <c r="H12" s="50"/>
      <c r="I12" s="69"/>
      <c r="J12" s="2"/>
      <c r="K12" s="2"/>
      <c r="L12" s="2"/>
      <c r="M12" s="91"/>
      <c r="N12" s="40"/>
      <c r="O12" s="40"/>
      <c r="P12" s="40"/>
      <c r="Q12" s="40"/>
      <c r="R12" s="1"/>
      <c r="S12" s="1"/>
      <c r="T12" s="1"/>
      <c r="U12" s="1"/>
      <c r="V12" s="1"/>
      <c r="W12" s="1"/>
      <c r="X12" s="1"/>
      <c r="Y12" s="1"/>
      <c r="Z12" s="1"/>
    </row>
    <row r="13" spans="1:26" ht="20.25" customHeight="1">
      <c r="A13" s="1"/>
      <c r="B13" s="146" t="s">
        <v>68</v>
      </c>
      <c r="C13" s="186"/>
      <c r="D13" s="187"/>
      <c r="E13" s="147" t="e">
        <f>#REF!</f>
        <v>#REF!</v>
      </c>
      <c r="F13" s="187"/>
      <c r="G13" s="2"/>
      <c r="H13" s="2"/>
      <c r="I13" s="2"/>
      <c r="J13" s="2"/>
      <c r="K13" s="2"/>
      <c r="L13" s="2"/>
      <c r="M13" s="91"/>
      <c r="N13" s="40"/>
      <c r="O13" s="40"/>
      <c r="P13" s="40"/>
      <c r="Q13" s="40"/>
      <c r="R13" s="1"/>
      <c r="S13" s="1"/>
      <c r="T13" s="1"/>
      <c r="U13" s="1"/>
      <c r="V13" s="1"/>
      <c r="W13" s="1"/>
      <c r="X13" s="1"/>
      <c r="Y13" s="1"/>
      <c r="Z13" s="1"/>
    </row>
    <row r="14" spans="1:26" ht="19.5" customHeight="1">
      <c r="A14" s="1"/>
      <c r="B14" s="148" t="s">
        <v>69</v>
      </c>
      <c r="C14" s="179"/>
      <c r="D14" s="179"/>
      <c r="E14" s="179"/>
      <c r="F14" s="179"/>
      <c r="G14" s="149" t="s">
        <v>70</v>
      </c>
      <c r="H14" s="179"/>
      <c r="I14" s="149" t="s">
        <v>71</v>
      </c>
      <c r="J14" s="179"/>
      <c r="K14" s="179"/>
      <c r="L14" s="179"/>
      <c r="M14" s="171"/>
      <c r="N14" s="40"/>
      <c r="O14" s="40"/>
      <c r="P14" s="40"/>
      <c r="Q14" s="40"/>
      <c r="R14" s="1"/>
      <c r="S14" s="1"/>
      <c r="T14" s="1"/>
      <c r="U14" s="1"/>
      <c r="V14" s="1"/>
      <c r="W14" s="1"/>
      <c r="X14" s="1"/>
      <c r="Y14" s="1"/>
      <c r="Z14" s="1"/>
    </row>
    <row r="15" spans="1:26" ht="15.75">
      <c r="A15" s="1"/>
      <c r="B15" s="14"/>
      <c r="C15" s="15" t="s">
        <v>72</v>
      </c>
      <c r="D15" s="2"/>
      <c r="E15" s="2"/>
      <c r="F15" s="2"/>
      <c r="G15" s="44"/>
      <c r="H15" s="15" t="s">
        <v>73</v>
      </c>
      <c r="I15" s="70" t="e">
        <f>IF(OR(L15="",M15=""),"","x")</f>
        <v>#REF!</v>
      </c>
      <c r="J15" s="71" t="s">
        <v>74</v>
      </c>
      <c r="K15" s="70"/>
      <c r="L15" s="72" t="e">
        <f>IF(#REF!&gt;"",#REF!,"")</f>
        <v>#REF!</v>
      </c>
      <c r="M15" s="92" t="e">
        <f>IF(#REF!&gt;0,#REF!,"")</f>
        <v>#REF!</v>
      </c>
      <c r="N15" s="40"/>
      <c r="O15" s="40"/>
      <c r="P15" s="40"/>
      <c r="Q15" s="40"/>
      <c r="R15" s="1"/>
      <c r="S15" s="1"/>
      <c r="T15" s="1"/>
      <c r="U15" s="1"/>
      <c r="V15" s="1"/>
      <c r="W15" s="1"/>
      <c r="X15" s="1"/>
      <c r="Y15" s="1"/>
      <c r="Z15" s="1"/>
    </row>
    <row r="16" spans="1:26" ht="15.75">
      <c r="A16" s="1"/>
      <c r="B16" s="14"/>
      <c r="C16" s="15" t="s">
        <v>75</v>
      </c>
      <c r="D16" s="2"/>
      <c r="E16" s="2"/>
      <c r="F16" s="2"/>
      <c r="G16" s="44"/>
      <c r="H16" s="15" t="s">
        <v>76</v>
      </c>
      <c r="I16" s="70" t="e">
        <f>IF(OR(L16="",M16=""),"","x")</f>
        <v>#REF!</v>
      </c>
      <c r="J16" s="71" t="s">
        <v>77</v>
      </c>
      <c r="K16" s="70"/>
      <c r="L16" s="73" t="e">
        <f>IF(#REF!&gt;"",#REF!,"")</f>
        <v>#REF!</v>
      </c>
      <c r="M16" s="93" t="e">
        <f>IF(#REF!&gt;0,#REF!,"")</f>
        <v>#REF!</v>
      </c>
      <c r="N16" s="40"/>
      <c r="O16" s="40"/>
      <c r="P16" s="40"/>
      <c r="Q16" s="40"/>
      <c r="R16" s="1"/>
      <c r="S16" s="1"/>
      <c r="T16" s="1"/>
      <c r="U16" s="1"/>
      <c r="V16" s="1"/>
      <c r="W16" s="1"/>
      <c r="X16" s="1"/>
      <c r="Y16" s="1"/>
      <c r="Z16" s="1"/>
    </row>
    <row r="17" spans="1:26" ht="15.75">
      <c r="A17" s="1"/>
      <c r="B17" s="14"/>
      <c r="C17" s="15" t="s">
        <v>78</v>
      </c>
      <c r="D17" s="2"/>
      <c r="E17" s="2"/>
      <c r="F17" s="2"/>
      <c r="G17" s="44"/>
      <c r="H17" s="15" t="s">
        <v>79</v>
      </c>
      <c r="I17" s="70" t="str">
        <f>IF(ISBLANK(L17),"","x")</f>
        <v/>
      </c>
      <c r="J17" s="71" t="s">
        <v>80</v>
      </c>
      <c r="K17" s="71"/>
      <c r="L17" s="150"/>
      <c r="M17" s="178"/>
      <c r="N17" s="40"/>
      <c r="O17" s="40"/>
      <c r="P17" s="40"/>
      <c r="Q17" s="40"/>
      <c r="R17" s="1"/>
      <c r="S17" s="1"/>
      <c r="T17" s="1"/>
      <c r="U17" s="1"/>
      <c r="V17" s="1"/>
      <c r="W17" s="1"/>
      <c r="X17" s="1"/>
      <c r="Y17" s="1"/>
      <c r="Z17" s="1"/>
    </row>
    <row r="18" spans="1:26" ht="12" customHeight="1">
      <c r="A18" s="1"/>
      <c r="B18" s="102"/>
      <c r="C18" s="13"/>
      <c r="D18" s="13"/>
      <c r="E18" s="13"/>
      <c r="F18" s="13"/>
      <c r="G18" s="2"/>
      <c r="H18" s="2"/>
      <c r="I18" s="13"/>
      <c r="J18" s="13"/>
      <c r="K18" s="13"/>
      <c r="L18" s="13"/>
      <c r="M18" s="103"/>
      <c r="N18" s="40"/>
      <c r="O18" s="40"/>
      <c r="P18" s="40"/>
      <c r="Q18" s="40"/>
      <c r="R18" s="1"/>
      <c r="S18" s="1"/>
      <c r="T18" s="1"/>
      <c r="U18" s="1"/>
      <c r="V18" s="1"/>
      <c r="W18" s="1"/>
      <c r="X18" s="1"/>
      <c r="Y18" s="1"/>
      <c r="Z18" s="1"/>
    </row>
    <row r="19" spans="1:26" ht="29.25" customHeight="1">
      <c r="A19" s="1"/>
      <c r="B19" s="16" t="s">
        <v>81</v>
      </c>
      <c r="C19" s="17" t="s">
        <v>82</v>
      </c>
      <c r="D19" s="18" t="s">
        <v>2</v>
      </c>
      <c r="E19" s="151" t="s">
        <v>83</v>
      </c>
      <c r="F19" s="186"/>
      <c r="G19" s="186"/>
      <c r="H19" s="186"/>
      <c r="I19" s="74" t="s">
        <v>84</v>
      </c>
      <c r="J19" s="75" t="s">
        <v>85</v>
      </c>
      <c r="K19" s="16" t="s">
        <v>86</v>
      </c>
      <c r="L19" s="151" t="s">
        <v>87</v>
      </c>
      <c r="M19" s="187"/>
      <c r="N19" s="40"/>
      <c r="O19" s="94" t="s">
        <v>100</v>
      </c>
      <c r="P19" s="95" t="s">
        <v>101</v>
      </c>
      <c r="Q19" s="40"/>
      <c r="R19" s="1"/>
      <c r="S19" s="1"/>
      <c r="T19" s="1"/>
      <c r="U19" s="1"/>
      <c r="V19" s="1"/>
      <c r="W19" s="1"/>
      <c r="X19" s="1"/>
      <c r="Y19" s="1"/>
      <c r="Z19" s="1"/>
    </row>
    <row r="20" spans="1:26" ht="15" customHeight="1">
      <c r="A20" s="1"/>
      <c r="B20" s="19">
        <v>1</v>
      </c>
      <c r="C20" s="20">
        <v>222</v>
      </c>
      <c r="D20" s="21"/>
      <c r="E20" s="51"/>
      <c r="F20" s="52"/>
      <c r="G20" s="52"/>
      <c r="H20" s="52"/>
      <c r="I20" s="76"/>
      <c r="J20" s="19"/>
      <c r="K20" s="77"/>
      <c r="L20" s="152"/>
      <c r="M20" s="188"/>
      <c r="N20" s="96" t="e">
        <v>#DIV/0!</v>
      </c>
      <c r="O20" s="97">
        <v>220</v>
      </c>
      <c r="P20" s="97">
        <f t="shared" ref="P20:P39" si="0">O20-K20</f>
        <v>220</v>
      </c>
      <c r="Q20" s="40"/>
      <c r="R20" s="1"/>
      <c r="S20" s="1"/>
      <c r="T20" s="1"/>
      <c r="U20" s="1"/>
      <c r="V20" s="1"/>
      <c r="W20" s="1"/>
      <c r="X20" s="1"/>
      <c r="Y20" s="1"/>
      <c r="Z20" s="1"/>
    </row>
    <row r="21" spans="1:26" ht="15" customHeight="1">
      <c r="A21" s="1"/>
      <c r="B21" s="22">
        <v>0</v>
      </c>
      <c r="C21" s="23">
        <v>0</v>
      </c>
      <c r="D21" s="24"/>
      <c r="E21" s="53"/>
      <c r="F21" s="54"/>
      <c r="G21" s="54"/>
      <c r="H21" s="54"/>
      <c r="I21" s="25"/>
      <c r="J21" s="22"/>
      <c r="K21" s="78"/>
      <c r="L21" s="153"/>
      <c r="M21" s="183"/>
      <c r="N21" s="96" t="e">
        <v>#DIV/0!</v>
      </c>
      <c r="O21" s="97">
        <v>0</v>
      </c>
      <c r="P21" s="97">
        <f t="shared" si="0"/>
        <v>0</v>
      </c>
      <c r="Q21" s="40"/>
      <c r="R21" s="1"/>
      <c r="S21" s="1"/>
      <c r="T21" s="1"/>
      <c r="U21" s="1"/>
      <c r="V21" s="1"/>
      <c r="W21" s="1"/>
      <c r="X21" s="1"/>
      <c r="Y21" s="1"/>
      <c r="Z21" s="1"/>
    </row>
    <row r="22" spans="1:26" ht="15" customHeight="1">
      <c r="A22" s="1"/>
      <c r="B22" s="22">
        <v>0</v>
      </c>
      <c r="C22" s="23">
        <v>0</v>
      </c>
      <c r="D22" s="24"/>
      <c r="E22" s="53"/>
      <c r="F22" s="54"/>
      <c r="G22" s="54"/>
      <c r="H22" s="54"/>
      <c r="I22" s="25"/>
      <c r="J22" s="22"/>
      <c r="K22" s="78"/>
      <c r="L22" s="153"/>
      <c r="M22" s="183"/>
      <c r="N22" s="96" t="e">
        <v>#DIV/0!</v>
      </c>
      <c r="O22" s="97">
        <v>0</v>
      </c>
      <c r="P22" s="97">
        <f t="shared" si="0"/>
        <v>0</v>
      </c>
      <c r="Q22" s="40"/>
      <c r="R22" s="1"/>
      <c r="S22" s="1"/>
      <c r="T22" s="1"/>
      <c r="U22" s="1"/>
      <c r="V22" s="1"/>
      <c r="W22" s="1"/>
      <c r="X22" s="1"/>
      <c r="Y22" s="1"/>
      <c r="Z22" s="1"/>
    </row>
    <row r="23" spans="1:26" ht="15" customHeight="1">
      <c r="A23" s="1"/>
      <c r="B23" s="22">
        <v>0</v>
      </c>
      <c r="C23" s="23">
        <v>0</v>
      </c>
      <c r="D23" s="24"/>
      <c r="E23" s="53"/>
      <c r="F23" s="54"/>
      <c r="G23" s="54"/>
      <c r="H23" s="54"/>
      <c r="I23" s="25"/>
      <c r="J23" s="22"/>
      <c r="K23" s="78"/>
      <c r="L23" s="153"/>
      <c r="M23" s="183"/>
      <c r="N23" s="96" t="e">
        <v>#DIV/0!</v>
      </c>
      <c r="O23" s="97">
        <v>0</v>
      </c>
      <c r="P23" s="97">
        <f t="shared" si="0"/>
        <v>0</v>
      </c>
      <c r="Q23" s="40"/>
      <c r="R23" s="1"/>
      <c r="S23" s="1"/>
      <c r="T23" s="1"/>
      <c r="U23" s="1"/>
      <c r="V23" s="1"/>
      <c r="W23" s="1"/>
      <c r="X23" s="1"/>
      <c r="Y23" s="1"/>
      <c r="Z23" s="1"/>
    </row>
    <row r="24" spans="1:26" ht="15" customHeight="1">
      <c r="A24" s="1"/>
      <c r="B24" s="22">
        <v>0</v>
      </c>
      <c r="C24" s="23">
        <v>0</v>
      </c>
      <c r="D24" s="24"/>
      <c r="E24" s="53"/>
      <c r="F24" s="54"/>
      <c r="G24" s="54"/>
      <c r="H24" s="54"/>
      <c r="I24" s="25"/>
      <c r="J24" s="22"/>
      <c r="K24" s="78"/>
      <c r="L24" s="153"/>
      <c r="M24" s="183"/>
      <c r="N24" s="96" t="e">
        <v>#DIV/0!</v>
      </c>
      <c r="O24" s="97">
        <v>0</v>
      </c>
      <c r="P24" s="97">
        <f t="shared" si="0"/>
        <v>0</v>
      </c>
      <c r="Q24" s="40"/>
      <c r="R24" s="1"/>
      <c r="S24" s="1"/>
      <c r="T24" s="1"/>
      <c r="U24" s="1"/>
      <c r="V24" s="1"/>
      <c r="W24" s="1"/>
      <c r="X24" s="1"/>
      <c r="Y24" s="1"/>
      <c r="Z24" s="1"/>
    </row>
    <row r="25" spans="1:26" ht="15" customHeight="1">
      <c r="A25" s="1"/>
      <c r="B25" s="22">
        <v>0</v>
      </c>
      <c r="C25" s="23">
        <v>0</v>
      </c>
      <c r="D25" s="24"/>
      <c r="E25" s="53"/>
      <c r="F25" s="54"/>
      <c r="G25" s="54"/>
      <c r="H25" s="54"/>
      <c r="I25" s="25"/>
      <c r="J25" s="22"/>
      <c r="K25" s="78"/>
      <c r="L25" s="153"/>
      <c r="M25" s="183"/>
      <c r="N25" s="96" t="e">
        <v>#DIV/0!</v>
      </c>
      <c r="O25" s="97">
        <v>0</v>
      </c>
      <c r="P25" s="97">
        <f t="shared" si="0"/>
        <v>0</v>
      </c>
      <c r="Q25" s="40"/>
      <c r="R25" s="1"/>
      <c r="S25" s="1"/>
      <c r="T25" s="1"/>
      <c r="U25" s="1"/>
      <c r="V25" s="1"/>
      <c r="W25" s="1"/>
      <c r="X25" s="1"/>
      <c r="Y25" s="1"/>
      <c r="Z25" s="1"/>
    </row>
    <row r="26" spans="1:26" ht="15" customHeight="1">
      <c r="A26" s="1"/>
      <c r="B26" s="22">
        <v>0</v>
      </c>
      <c r="C26" s="23">
        <v>0</v>
      </c>
      <c r="D26" s="24"/>
      <c r="E26" s="53"/>
      <c r="F26" s="54"/>
      <c r="G26" s="54"/>
      <c r="H26" s="54"/>
      <c r="I26" s="25"/>
      <c r="J26" s="22"/>
      <c r="K26" s="78"/>
      <c r="L26" s="153"/>
      <c r="M26" s="183"/>
      <c r="N26" s="96" t="e">
        <v>#DIV/0!</v>
      </c>
      <c r="O26" s="97">
        <v>0</v>
      </c>
      <c r="P26" s="97">
        <f t="shared" si="0"/>
        <v>0</v>
      </c>
      <c r="Q26" s="40"/>
      <c r="R26" s="1"/>
      <c r="S26" s="1"/>
      <c r="T26" s="1"/>
      <c r="U26" s="1"/>
      <c r="V26" s="1"/>
      <c r="W26" s="1"/>
      <c r="X26" s="1"/>
      <c r="Y26" s="1"/>
      <c r="Z26" s="1"/>
    </row>
    <row r="27" spans="1:26" ht="15" customHeight="1">
      <c r="A27" s="1"/>
      <c r="B27" s="22">
        <v>0</v>
      </c>
      <c r="C27" s="23">
        <v>0</v>
      </c>
      <c r="D27" s="24"/>
      <c r="E27" s="53"/>
      <c r="F27" s="55"/>
      <c r="G27" s="55"/>
      <c r="H27" s="55"/>
      <c r="I27" s="79"/>
      <c r="J27" s="22"/>
      <c r="K27" s="78"/>
      <c r="L27" s="153"/>
      <c r="M27" s="183"/>
      <c r="N27" s="96" t="e">
        <v>#DIV/0!</v>
      </c>
      <c r="O27" s="97">
        <v>0</v>
      </c>
      <c r="P27" s="97">
        <f t="shared" si="0"/>
        <v>0</v>
      </c>
      <c r="Q27" s="40"/>
      <c r="R27" s="1"/>
      <c r="S27" s="1"/>
      <c r="T27" s="1"/>
      <c r="U27" s="1"/>
      <c r="V27" s="1"/>
      <c r="W27" s="1"/>
      <c r="X27" s="1"/>
      <c r="Y27" s="1"/>
      <c r="Z27" s="1"/>
    </row>
    <row r="28" spans="1:26" ht="15" customHeight="1">
      <c r="A28" s="1"/>
      <c r="B28" s="22">
        <v>0</v>
      </c>
      <c r="C28" s="23">
        <v>0</v>
      </c>
      <c r="D28" s="24"/>
      <c r="E28" s="53"/>
      <c r="F28" s="55"/>
      <c r="G28" s="55"/>
      <c r="H28" s="55"/>
      <c r="I28" s="25"/>
      <c r="J28" s="22"/>
      <c r="K28" s="78"/>
      <c r="L28" s="153"/>
      <c r="M28" s="183"/>
      <c r="N28" s="96" t="e">
        <v>#DIV/0!</v>
      </c>
      <c r="O28" s="97">
        <v>0</v>
      </c>
      <c r="P28" s="97">
        <f t="shared" si="0"/>
        <v>0</v>
      </c>
      <c r="Q28" s="40"/>
      <c r="R28" s="1"/>
      <c r="S28" s="1"/>
      <c r="T28" s="1"/>
      <c r="U28" s="1"/>
      <c r="V28" s="1"/>
      <c r="W28" s="1"/>
      <c r="X28" s="1"/>
      <c r="Y28" s="1"/>
      <c r="Z28" s="1"/>
    </row>
    <row r="29" spans="1:26" ht="15" customHeight="1">
      <c r="A29" s="1"/>
      <c r="B29" s="22">
        <v>0</v>
      </c>
      <c r="C29" s="23">
        <v>0</v>
      </c>
      <c r="D29" s="24"/>
      <c r="E29" s="53"/>
      <c r="F29" s="55"/>
      <c r="G29" s="55"/>
      <c r="H29" s="55"/>
      <c r="I29" s="25"/>
      <c r="J29" s="22"/>
      <c r="K29" s="78"/>
      <c r="L29" s="153"/>
      <c r="M29" s="183"/>
      <c r="N29" s="96" t="e">
        <v>#DIV/0!</v>
      </c>
      <c r="O29" s="97">
        <v>0</v>
      </c>
      <c r="P29" s="97">
        <f t="shared" si="0"/>
        <v>0</v>
      </c>
      <c r="Q29" s="40"/>
      <c r="R29" s="1"/>
      <c r="S29" s="1"/>
      <c r="T29" s="1"/>
      <c r="U29" s="1"/>
      <c r="V29" s="1"/>
      <c r="W29" s="1"/>
      <c r="X29" s="1"/>
      <c r="Y29" s="1"/>
      <c r="Z29" s="1"/>
    </row>
    <row r="30" spans="1:26" ht="15" customHeight="1">
      <c r="A30" s="1"/>
      <c r="B30" s="22">
        <v>0</v>
      </c>
      <c r="C30" s="23">
        <v>0</v>
      </c>
      <c r="D30" s="24"/>
      <c r="E30" s="53"/>
      <c r="F30" s="55"/>
      <c r="G30" s="55"/>
      <c r="H30" s="55"/>
      <c r="I30" s="25"/>
      <c r="J30" s="22"/>
      <c r="K30" s="78"/>
      <c r="L30" s="153"/>
      <c r="M30" s="183"/>
      <c r="N30" s="96" t="e">
        <v>#DIV/0!</v>
      </c>
      <c r="O30" s="97">
        <v>0</v>
      </c>
      <c r="P30" s="97">
        <f t="shared" si="0"/>
        <v>0</v>
      </c>
      <c r="Q30" s="40"/>
      <c r="R30" s="1"/>
      <c r="S30" s="1"/>
      <c r="T30" s="1"/>
      <c r="U30" s="1"/>
      <c r="V30" s="1"/>
      <c r="W30" s="1"/>
      <c r="X30" s="1"/>
      <c r="Y30" s="1"/>
      <c r="Z30" s="1"/>
    </row>
    <row r="31" spans="1:26" ht="15" customHeight="1">
      <c r="A31" s="1"/>
      <c r="B31" s="22">
        <v>0</v>
      </c>
      <c r="C31" s="23">
        <v>0</v>
      </c>
      <c r="D31" s="24"/>
      <c r="E31" s="53"/>
      <c r="F31" s="55"/>
      <c r="G31" s="55"/>
      <c r="H31" s="55"/>
      <c r="I31" s="25"/>
      <c r="J31" s="22"/>
      <c r="K31" s="78"/>
      <c r="L31" s="153"/>
      <c r="M31" s="183"/>
      <c r="N31" s="96" t="e">
        <v>#DIV/0!</v>
      </c>
      <c r="O31" s="97">
        <v>0</v>
      </c>
      <c r="P31" s="97">
        <f t="shared" si="0"/>
        <v>0</v>
      </c>
      <c r="Q31" s="40"/>
      <c r="R31" s="1"/>
      <c r="S31" s="1"/>
      <c r="T31" s="1"/>
      <c r="U31" s="1"/>
      <c r="V31" s="1"/>
      <c r="W31" s="1"/>
      <c r="X31" s="1"/>
      <c r="Y31" s="1"/>
      <c r="Z31" s="1"/>
    </row>
    <row r="32" spans="1:26" ht="15" customHeight="1">
      <c r="A32" s="1"/>
      <c r="B32" s="25">
        <v>0</v>
      </c>
      <c r="C32" s="23">
        <v>0</v>
      </c>
      <c r="D32" s="24"/>
      <c r="E32" s="53"/>
      <c r="F32" s="55"/>
      <c r="G32" s="55"/>
      <c r="H32" s="55"/>
      <c r="I32" s="25"/>
      <c r="J32" s="22"/>
      <c r="K32" s="78"/>
      <c r="L32" s="153"/>
      <c r="M32" s="183"/>
      <c r="N32" s="96" t="e">
        <v>#DIV/0!</v>
      </c>
      <c r="O32" s="97">
        <v>0</v>
      </c>
      <c r="P32" s="97">
        <f t="shared" si="0"/>
        <v>0</v>
      </c>
      <c r="Q32" s="40"/>
      <c r="R32" s="1"/>
      <c r="S32" s="1"/>
      <c r="T32" s="1"/>
      <c r="U32" s="1"/>
      <c r="V32" s="1"/>
      <c r="W32" s="1"/>
      <c r="X32" s="1"/>
      <c r="Y32" s="1"/>
      <c r="Z32" s="1"/>
    </row>
    <row r="33" spans="1:26" ht="15" customHeight="1">
      <c r="A33" s="1"/>
      <c r="B33" s="25">
        <v>0</v>
      </c>
      <c r="C33" s="23">
        <v>0</v>
      </c>
      <c r="D33" s="24"/>
      <c r="E33" s="53"/>
      <c r="F33" s="55"/>
      <c r="G33" s="55"/>
      <c r="H33" s="55"/>
      <c r="I33" s="25"/>
      <c r="J33" s="22"/>
      <c r="K33" s="78"/>
      <c r="L33" s="153"/>
      <c r="M33" s="183"/>
      <c r="N33" s="96" t="e">
        <v>#DIV/0!</v>
      </c>
      <c r="O33" s="97">
        <v>0</v>
      </c>
      <c r="P33" s="97">
        <f t="shared" si="0"/>
        <v>0</v>
      </c>
      <c r="Q33" s="40"/>
      <c r="R33" s="1"/>
      <c r="S33" s="1"/>
      <c r="T33" s="1"/>
      <c r="U33" s="1"/>
      <c r="V33" s="1"/>
      <c r="W33" s="1"/>
      <c r="X33" s="1"/>
      <c r="Y33" s="1"/>
      <c r="Z33" s="1"/>
    </row>
    <row r="34" spans="1:26" ht="15" customHeight="1">
      <c r="A34" s="1"/>
      <c r="B34" s="26">
        <v>0</v>
      </c>
      <c r="C34" s="27">
        <v>0</v>
      </c>
      <c r="D34" s="28"/>
      <c r="E34" s="56"/>
      <c r="F34" s="57"/>
      <c r="G34" s="57"/>
      <c r="H34" s="57"/>
      <c r="I34" s="26"/>
      <c r="J34" s="80"/>
      <c r="K34" s="81"/>
      <c r="L34" s="153"/>
      <c r="M34" s="183"/>
      <c r="N34" s="96"/>
      <c r="O34" s="97">
        <v>0</v>
      </c>
      <c r="P34" s="97">
        <f t="shared" si="0"/>
        <v>0</v>
      </c>
      <c r="Q34" s="40"/>
      <c r="R34" s="1"/>
      <c r="S34" s="1"/>
      <c r="T34" s="1"/>
      <c r="U34" s="1"/>
      <c r="V34" s="1"/>
      <c r="W34" s="1"/>
      <c r="X34" s="1"/>
      <c r="Y34" s="1"/>
      <c r="Z34" s="1"/>
    </row>
    <row r="35" spans="1:26" ht="15" customHeight="1">
      <c r="A35" s="1"/>
      <c r="B35" s="26">
        <v>0</v>
      </c>
      <c r="C35" s="27">
        <v>0</v>
      </c>
      <c r="D35" s="28"/>
      <c r="E35" s="56"/>
      <c r="F35" s="57"/>
      <c r="G35" s="57"/>
      <c r="H35" s="57"/>
      <c r="I35" s="26"/>
      <c r="J35" s="80"/>
      <c r="K35" s="81"/>
      <c r="L35" s="153"/>
      <c r="M35" s="183"/>
      <c r="N35" s="96"/>
      <c r="O35" s="97">
        <v>0</v>
      </c>
      <c r="P35" s="97">
        <f t="shared" si="0"/>
        <v>0</v>
      </c>
      <c r="Q35" s="40"/>
      <c r="R35" s="1"/>
      <c r="S35" s="1"/>
      <c r="T35" s="1"/>
      <c r="U35" s="1"/>
      <c r="V35" s="1"/>
      <c r="W35" s="1"/>
      <c r="X35" s="1"/>
      <c r="Y35" s="1"/>
      <c r="Z35" s="1"/>
    </row>
    <row r="36" spans="1:26" ht="15" customHeight="1">
      <c r="A36" s="1"/>
      <c r="B36" s="26">
        <v>0</v>
      </c>
      <c r="C36" s="27">
        <v>0</v>
      </c>
      <c r="D36" s="28"/>
      <c r="E36" s="56"/>
      <c r="F36" s="57"/>
      <c r="G36" s="57"/>
      <c r="H36" s="57"/>
      <c r="I36" s="26"/>
      <c r="J36" s="80"/>
      <c r="K36" s="81"/>
      <c r="L36" s="153"/>
      <c r="M36" s="183"/>
      <c r="N36" s="96"/>
      <c r="O36" s="97">
        <v>0</v>
      </c>
      <c r="P36" s="97">
        <f t="shared" si="0"/>
        <v>0</v>
      </c>
      <c r="Q36" s="40"/>
      <c r="R36" s="1"/>
      <c r="S36" s="1"/>
      <c r="T36" s="1"/>
      <c r="U36" s="1"/>
      <c r="V36" s="1"/>
      <c r="W36" s="1"/>
      <c r="X36" s="1"/>
      <c r="Y36" s="1"/>
      <c r="Z36" s="1"/>
    </row>
    <row r="37" spans="1:26" ht="15" customHeight="1">
      <c r="A37" s="1"/>
      <c r="B37" s="26">
        <v>0</v>
      </c>
      <c r="C37" s="27">
        <v>0</v>
      </c>
      <c r="D37" s="28"/>
      <c r="E37" s="56"/>
      <c r="F37" s="57"/>
      <c r="G37" s="57"/>
      <c r="H37" s="57"/>
      <c r="I37" s="26"/>
      <c r="J37" s="80"/>
      <c r="K37" s="81"/>
      <c r="L37" s="153"/>
      <c r="M37" s="183"/>
      <c r="N37" s="96"/>
      <c r="O37" s="97">
        <v>0</v>
      </c>
      <c r="P37" s="97">
        <f t="shared" si="0"/>
        <v>0</v>
      </c>
      <c r="Q37" s="40"/>
      <c r="R37" s="1"/>
      <c r="S37" s="1"/>
      <c r="T37" s="1"/>
      <c r="U37" s="1"/>
      <c r="V37" s="1"/>
      <c r="W37" s="1"/>
      <c r="X37" s="1"/>
      <c r="Y37" s="1"/>
      <c r="Z37" s="1"/>
    </row>
    <row r="38" spans="1:26" ht="15" customHeight="1">
      <c r="A38" s="1"/>
      <c r="B38" s="26">
        <v>0</v>
      </c>
      <c r="C38" s="27">
        <v>0</v>
      </c>
      <c r="D38" s="28"/>
      <c r="E38" s="56"/>
      <c r="F38" s="57"/>
      <c r="G38" s="57"/>
      <c r="H38" s="57"/>
      <c r="I38" s="26"/>
      <c r="J38" s="80"/>
      <c r="K38" s="81"/>
      <c r="L38" s="153"/>
      <c r="M38" s="183"/>
      <c r="N38" s="96"/>
      <c r="O38" s="97">
        <v>0</v>
      </c>
      <c r="P38" s="97">
        <f t="shared" si="0"/>
        <v>0</v>
      </c>
      <c r="Q38" s="40"/>
      <c r="R38" s="1"/>
      <c r="S38" s="1"/>
      <c r="T38" s="1"/>
      <c r="U38" s="1"/>
      <c r="V38" s="1"/>
      <c r="W38" s="1"/>
      <c r="X38" s="1"/>
      <c r="Y38" s="1"/>
      <c r="Z38" s="1"/>
    </row>
    <row r="39" spans="1:26" ht="15" customHeight="1">
      <c r="A39" s="1"/>
      <c r="B39" s="29">
        <v>0</v>
      </c>
      <c r="C39" s="30">
        <v>0</v>
      </c>
      <c r="D39" s="31"/>
      <c r="E39" s="58"/>
      <c r="F39" s="59"/>
      <c r="G39" s="59"/>
      <c r="H39" s="59"/>
      <c r="I39" s="29"/>
      <c r="J39" s="82"/>
      <c r="K39" s="83"/>
      <c r="L39" s="165"/>
      <c r="M39" s="185"/>
      <c r="N39" s="96" t="e">
        <v>#DIV/0!</v>
      </c>
      <c r="O39" s="97">
        <v>0</v>
      </c>
      <c r="P39" s="97">
        <f t="shared" si="0"/>
        <v>0</v>
      </c>
      <c r="Q39" s="40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>
      <c r="A40" s="1"/>
      <c r="B40" s="32"/>
      <c r="C40" s="33"/>
      <c r="D40" s="2"/>
      <c r="E40" s="2"/>
      <c r="F40" s="2"/>
      <c r="G40" s="2"/>
      <c r="H40" s="2"/>
      <c r="I40" s="2"/>
      <c r="J40" s="2"/>
      <c r="K40" s="84">
        <f>SUM(K20:K39)</f>
        <v>0</v>
      </c>
      <c r="L40" s="2"/>
      <c r="M40" s="98"/>
      <c r="N40" s="40"/>
      <c r="O40" s="99">
        <f>SUM(O20:O39)</f>
        <v>220</v>
      </c>
      <c r="P40" s="99">
        <f>SUM(P20:P39)</f>
        <v>220</v>
      </c>
      <c r="Q40" s="40"/>
      <c r="R40" s="1"/>
      <c r="S40" s="1"/>
      <c r="T40" s="1"/>
      <c r="U40" s="1"/>
      <c r="V40" s="1"/>
      <c r="W40" s="1"/>
      <c r="X40" s="1"/>
      <c r="Y40" s="1"/>
      <c r="Z40" s="1"/>
    </row>
    <row r="41" spans="1:26">
      <c r="A41" s="1"/>
      <c r="B41" s="166" t="s">
        <v>90</v>
      </c>
      <c r="C41" s="186"/>
      <c r="D41" s="186"/>
      <c r="E41" s="154" t="e">
        <f>#REF!</f>
        <v>#REF!</v>
      </c>
      <c r="F41" s="186"/>
      <c r="G41" s="186"/>
      <c r="H41" s="186"/>
      <c r="I41" s="186"/>
      <c r="J41" s="186"/>
      <c r="K41" s="186"/>
      <c r="L41" s="186"/>
      <c r="M41" s="187"/>
      <c r="N41" s="40"/>
      <c r="O41" s="100"/>
      <c r="P41" s="40"/>
      <c r="Q41" s="40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>
      <c r="A42" s="1"/>
      <c r="B42" s="34"/>
      <c r="C42" s="35"/>
      <c r="D42" s="35"/>
      <c r="E42" s="35"/>
      <c r="F42" s="35"/>
      <c r="G42" s="35"/>
      <c r="H42" s="35"/>
      <c r="I42" s="35"/>
      <c r="J42" s="35"/>
      <c r="K42" s="85"/>
      <c r="L42" s="35"/>
      <c r="M42" s="101"/>
      <c r="N42" s="40"/>
      <c r="O42" s="40"/>
      <c r="P42" s="40"/>
      <c r="Q42" s="40"/>
      <c r="R42" s="1"/>
      <c r="S42" s="1"/>
      <c r="T42" s="1"/>
      <c r="U42" s="1"/>
      <c r="V42" s="1"/>
      <c r="W42" s="1"/>
      <c r="X42" s="1"/>
      <c r="Y42" s="1"/>
      <c r="Z42" s="1"/>
    </row>
    <row r="43" spans="1:26">
      <c r="A43" s="1"/>
      <c r="B43" s="36" t="s">
        <v>91</v>
      </c>
      <c r="C43" s="37"/>
      <c r="D43" s="37"/>
      <c r="E43" s="37"/>
      <c r="F43" s="37"/>
      <c r="G43" s="37"/>
      <c r="H43" s="41" t="s">
        <v>92</v>
      </c>
      <c r="I43" s="37"/>
      <c r="J43" s="37"/>
      <c r="K43" s="2"/>
      <c r="L43" s="2"/>
      <c r="M43" s="91"/>
      <c r="N43" s="40"/>
      <c r="O43" s="40"/>
      <c r="P43" s="40"/>
      <c r="Q43" s="40"/>
      <c r="R43" s="1"/>
      <c r="S43" s="1"/>
      <c r="T43" s="1"/>
      <c r="U43" s="1"/>
      <c r="V43" s="1"/>
      <c r="W43" s="1"/>
      <c r="X43" s="1"/>
      <c r="Y43" s="1"/>
      <c r="Z43" s="1"/>
    </row>
    <row r="44" spans="1:26" ht="15.75">
      <c r="A44" s="1"/>
      <c r="B44" s="38" t="s">
        <v>93</v>
      </c>
      <c r="C44" s="37"/>
      <c r="D44" s="161"/>
      <c r="E44" s="180"/>
      <c r="F44" s="180"/>
      <c r="G44" s="37"/>
      <c r="H44" s="60" t="s">
        <v>93</v>
      </c>
      <c r="I44" s="161"/>
      <c r="J44" s="180"/>
      <c r="K44" s="180"/>
      <c r="L44" s="180"/>
      <c r="M44" s="170"/>
      <c r="N44" s="40"/>
      <c r="O44" s="40"/>
      <c r="P44" s="40"/>
      <c r="Q44" s="40"/>
      <c r="R44" s="1"/>
      <c r="S44" s="1"/>
      <c r="T44" s="1"/>
      <c r="U44" s="1"/>
      <c r="V44" s="1"/>
      <c r="W44" s="1"/>
      <c r="X44" s="1"/>
      <c r="Y44" s="1"/>
      <c r="Z44" s="1"/>
    </row>
    <row r="45" spans="1:26" ht="15.75">
      <c r="A45" s="1"/>
      <c r="B45" s="38" t="s">
        <v>94</v>
      </c>
      <c r="C45" s="37"/>
      <c r="D45" s="162"/>
      <c r="E45" s="182"/>
      <c r="F45" s="182"/>
      <c r="G45" s="37"/>
      <c r="H45" s="60" t="s">
        <v>95</v>
      </c>
      <c r="I45" s="163"/>
      <c r="J45" s="182"/>
      <c r="K45" s="182"/>
      <c r="L45" s="182"/>
      <c r="M45" s="178"/>
      <c r="N45" s="40"/>
      <c r="O45" s="40"/>
      <c r="P45" s="40"/>
      <c r="Q45" s="40"/>
      <c r="R45" s="1"/>
      <c r="S45" s="1"/>
      <c r="T45" s="1"/>
      <c r="U45" s="1"/>
      <c r="V45" s="1"/>
      <c r="W45" s="1"/>
      <c r="X45" s="1"/>
      <c r="Y45" s="1"/>
      <c r="Z45" s="1"/>
    </row>
    <row r="46" spans="1:26">
      <c r="A46" s="1"/>
      <c r="B46" s="39"/>
      <c r="C46" s="37"/>
      <c r="D46" s="160"/>
      <c r="E46" s="189"/>
      <c r="F46" s="189"/>
      <c r="G46" s="37"/>
      <c r="H46" s="2"/>
      <c r="I46" s="160"/>
      <c r="J46" s="189"/>
      <c r="K46" s="189"/>
      <c r="L46" s="189"/>
      <c r="M46" s="190"/>
      <c r="N46" s="40"/>
      <c r="O46" s="40"/>
      <c r="P46" s="40"/>
      <c r="Q46" s="40"/>
      <c r="R46" s="1"/>
      <c r="S46" s="1"/>
      <c r="T46" s="1"/>
      <c r="U46" s="1"/>
      <c r="V46" s="1"/>
      <c r="W46" s="1"/>
      <c r="X46" s="1"/>
      <c r="Y46" s="1"/>
      <c r="Z46" s="1"/>
    </row>
    <row r="47" spans="1:26">
      <c r="A47" s="1"/>
      <c r="B47" s="38" t="s">
        <v>96</v>
      </c>
      <c r="C47" s="37"/>
      <c r="D47" s="180"/>
      <c r="E47" s="180"/>
      <c r="F47" s="180"/>
      <c r="G47" s="37"/>
      <c r="H47" s="60" t="s">
        <v>96</v>
      </c>
      <c r="I47" s="180"/>
      <c r="J47" s="180"/>
      <c r="K47" s="180"/>
      <c r="L47" s="180"/>
      <c r="M47" s="170"/>
      <c r="N47" s="40"/>
      <c r="O47" s="40"/>
      <c r="P47" s="40"/>
      <c r="Q47" s="40"/>
      <c r="R47" s="1"/>
      <c r="S47" s="1"/>
      <c r="T47" s="1"/>
      <c r="U47" s="1"/>
      <c r="V47" s="1"/>
      <c r="W47" s="1"/>
      <c r="X47" s="1"/>
      <c r="Y47" s="1"/>
      <c r="Z47" s="1"/>
    </row>
    <row r="48" spans="1:26" ht="12" customHeight="1">
      <c r="A48" s="1"/>
      <c r="B48" s="38"/>
      <c r="C48" s="2"/>
      <c r="D48" s="2"/>
      <c r="E48" s="2"/>
      <c r="F48" s="2"/>
      <c r="G48" s="2"/>
      <c r="H48" s="60"/>
      <c r="I48" s="159"/>
      <c r="J48" s="179"/>
      <c r="K48" s="179"/>
      <c r="L48" s="179"/>
      <c r="M48" s="171"/>
      <c r="N48" s="40"/>
      <c r="O48" s="40"/>
      <c r="P48" s="40"/>
      <c r="Q48" s="40"/>
      <c r="R48" s="1"/>
      <c r="S48" s="1"/>
      <c r="T48" s="1"/>
      <c r="U48" s="1"/>
      <c r="V48" s="1"/>
      <c r="W48" s="1"/>
      <c r="X48" s="1"/>
      <c r="Y48" s="1"/>
      <c r="Z48" s="1"/>
    </row>
    <row r="49" spans="1:26" ht="12" customHeight="1">
      <c r="A49" s="1"/>
      <c r="B49" s="38"/>
      <c r="C49" s="2"/>
      <c r="D49" s="2"/>
      <c r="E49" s="2"/>
      <c r="F49" s="2"/>
      <c r="G49" s="2"/>
      <c r="H49" s="60" t="s">
        <v>97</v>
      </c>
      <c r="I49" s="180"/>
      <c r="J49" s="180"/>
      <c r="K49" s="180"/>
      <c r="L49" s="180"/>
      <c r="M49" s="170"/>
      <c r="N49" s="40"/>
      <c r="O49" s="40"/>
      <c r="P49" s="40"/>
      <c r="Q49" s="40"/>
      <c r="R49" s="1"/>
      <c r="S49" s="1"/>
      <c r="T49" s="1"/>
      <c r="U49" s="1"/>
      <c r="V49" s="1"/>
      <c r="W49" s="1"/>
      <c r="X49" s="1"/>
      <c r="Y49" s="1"/>
      <c r="Z49" s="1"/>
    </row>
    <row r="50" spans="1:26" ht="12" customHeight="1">
      <c r="A50" s="1"/>
      <c r="B50" s="38"/>
      <c r="C50" s="2"/>
      <c r="D50" s="2"/>
      <c r="E50" s="2"/>
      <c r="F50" s="2"/>
      <c r="G50" s="2"/>
      <c r="H50" s="2"/>
      <c r="I50" s="164" t="s">
        <v>98</v>
      </c>
      <c r="J50" s="189"/>
      <c r="K50" s="189"/>
      <c r="L50" s="189"/>
      <c r="M50" s="190"/>
      <c r="N50" s="40"/>
      <c r="O50" s="40"/>
      <c r="P50" s="40"/>
      <c r="Q50" s="40"/>
      <c r="R50" s="1"/>
      <c r="S50" s="1"/>
      <c r="T50" s="1"/>
      <c r="U50" s="1"/>
      <c r="V50" s="1"/>
      <c r="W50" s="1"/>
      <c r="X50" s="1"/>
      <c r="Y50" s="1"/>
      <c r="Z50" s="1"/>
    </row>
    <row r="51" spans="1:26">
      <c r="A51" s="1"/>
      <c r="B51" s="155" t="s">
        <v>99</v>
      </c>
      <c r="C51" s="134"/>
      <c r="D51" s="134"/>
      <c r="E51" s="134"/>
      <c r="F51" s="134"/>
      <c r="G51" s="134"/>
      <c r="H51" s="134"/>
      <c r="I51" s="134"/>
      <c r="J51" s="134"/>
      <c r="K51" s="134"/>
      <c r="L51" s="134"/>
      <c r="M51" s="171"/>
      <c r="N51" s="40"/>
      <c r="O51" s="40"/>
      <c r="P51" s="40"/>
      <c r="Q51" s="40"/>
      <c r="R51" s="1"/>
      <c r="S51" s="1"/>
      <c r="T51" s="1"/>
      <c r="U51" s="1"/>
      <c r="V51" s="1"/>
      <c r="W51" s="1"/>
      <c r="X51" s="1"/>
      <c r="Y51" s="1"/>
      <c r="Z51" s="1"/>
    </row>
    <row r="52" spans="1:26">
      <c r="A52" s="1"/>
      <c r="B52" s="156"/>
      <c r="C52" s="180"/>
      <c r="D52" s="180"/>
      <c r="E52" s="180"/>
      <c r="F52" s="180"/>
      <c r="G52" s="180"/>
      <c r="H52" s="180"/>
      <c r="I52" s="180"/>
      <c r="J52" s="180"/>
      <c r="K52" s="180"/>
      <c r="L52" s="180"/>
      <c r="M52" s="170"/>
      <c r="N52" s="40"/>
      <c r="O52" s="40"/>
      <c r="P52" s="40"/>
      <c r="Q52" s="40"/>
      <c r="R52" s="1"/>
      <c r="S52" s="1"/>
      <c r="T52" s="1"/>
      <c r="U52" s="1"/>
      <c r="V52" s="1"/>
      <c r="W52" s="1"/>
      <c r="X52" s="1"/>
      <c r="Y52" s="1"/>
      <c r="Z52" s="1"/>
    </row>
    <row r="53" spans="1:26">
      <c r="A53" s="1"/>
      <c r="B53" s="157" t="e">
        <f>#REF!</f>
        <v>#REF!</v>
      </c>
      <c r="C53" s="189"/>
      <c r="D53" s="189"/>
      <c r="E53" s="189"/>
      <c r="F53" s="189"/>
      <c r="G53" s="189"/>
      <c r="H53" s="189"/>
      <c r="I53" s="189"/>
      <c r="J53" s="189"/>
      <c r="K53" s="189"/>
      <c r="L53" s="189"/>
      <c r="M53" s="189"/>
      <c r="N53" s="40"/>
      <c r="O53" s="40"/>
      <c r="P53" s="40"/>
      <c r="Q53" s="40"/>
      <c r="R53" s="1"/>
      <c r="S53" s="1"/>
      <c r="T53" s="1"/>
      <c r="U53" s="1"/>
      <c r="V53" s="1"/>
      <c r="W53" s="1"/>
      <c r="X53" s="1"/>
      <c r="Y53" s="1"/>
      <c r="Z53" s="1"/>
    </row>
    <row r="54" spans="1:26">
      <c r="A54" s="1"/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1"/>
      <c r="S54" s="1"/>
      <c r="T54" s="1"/>
      <c r="U54" s="1"/>
      <c r="V54" s="1"/>
      <c r="W54" s="1"/>
      <c r="X54" s="1"/>
      <c r="Y54" s="1"/>
      <c r="Z54" s="1"/>
    </row>
    <row r="55" spans="1:26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58">
    <mergeCell ref="B51:M51"/>
    <mergeCell ref="B52:M52"/>
    <mergeCell ref="B53:M53"/>
    <mergeCell ref="B5:C6"/>
    <mergeCell ref="D46:F47"/>
    <mergeCell ref="I46:M47"/>
    <mergeCell ref="I48:M49"/>
    <mergeCell ref="D44:F44"/>
    <mergeCell ref="I44:M44"/>
    <mergeCell ref="D45:F45"/>
    <mergeCell ref="I45:M45"/>
    <mergeCell ref="I50:M50"/>
    <mergeCell ref="L37:M37"/>
    <mergeCell ref="L38:M38"/>
    <mergeCell ref="L39:M39"/>
    <mergeCell ref="B41:D41"/>
    <mergeCell ref="E41:M41"/>
    <mergeCell ref="L32:M32"/>
    <mergeCell ref="L33:M33"/>
    <mergeCell ref="L34:M34"/>
    <mergeCell ref="L35:M35"/>
    <mergeCell ref="L36:M36"/>
    <mergeCell ref="L27:M27"/>
    <mergeCell ref="L28:M28"/>
    <mergeCell ref="L29:M29"/>
    <mergeCell ref="L30:M30"/>
    <mergeCell ref="L31:M31"/>
    <mergeCell ref="L22:M22"/>
    <mergeCell ref="L23:M23"/>
    <mergeCell ref="L24:M24"/>
    <mergeCell ref="L25:M25"/>
    <mergeCell ref="L26:M26"/>
    <mergeCell ref="L17:M17"/>
    <mergeCell ref="E19:H19"/>
    <mergeCell ref="L19:M19"/>
    <mergeCell ref="L20:M20"/>
    <mergeCell ref="L21:M21"/>
    <mergeCell ref="B13:D13"/>
    <mergeCell ref="E13:F13"/>
    <mergeCell ref="B14:F14"/>
    <mergeCell ref="G14:H14"/>
    <mergeCell ref="I14:M14"/>
    <mergeCell ref="L9:M9"/>
    <mergeCell ref="J10:K10"/>
    <mergeCell ref="L10:M10"/>
    <mergeCell ref="D11:F11"/>
    <mergeCell ref="D12:F12"/>
    <mergeCell ref="D6:H6"/>
    <mergeCell ref="L6:M6"/>
    <mergeCell ref="G7:H7"/>
    <mergeCell ref="L7:M7"/>
    <mergeCell ref="D8:F8"/>
    <mergeCell ref="L8:M8"/>
    <mergeCell ref="B1:M1"/>
    <mergeCell ref="L3:M3"/>
    <mergeCell ref="L4:M4"/>
    <mergeCell ref="D5:H5"/>
    <mergeCell ref="I5:M5"/>
  </mergeCells>
  <conditionalFormatting sqref="B20:C39">
    <cfRule type="cellIs" dxfId="2" priority="1" operator="equal">
      <formula>0</formula>
    </cfRule>
  </conditionalFormatting>
  <dataValidations count="1">
    <dataValidation type="date" operator="greaterThanOrEqual" allowBlank="1" showInputMessage="1" showErrorMessage="1" prompt="Validation Check - Enter a date in the dd-MMM-yy format. For example, 01-Jan-05" sqref="L3 D46 I46" xr:uid="{00000000-0002-0000-0300-000000000000}">
      <formula1>40179</formula1>
    </dataValidation>
  </dataValidation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1000"/>
  <sheetViews>
    <sheetView workbookViewId="0"/>
  </sheetViews>
  <sheetFormatPr defaultColWidth="11.125" defaultRowHeight="15" customHeight="1"/>
  <cols>
    <col min="1" max="1" width="7.5" customWidth="1"/>
    <col min="2" max="2" width="3.875" customWidth="1"/>
    <col min="3" max="3" width="6.875" customWidth="1"/>
    <col min="4" max="4" width="5.125" customWidth="1"/>
    <col min="5" max="5" width="8.875" customWidth="1"/>
    <col min="6" max="6" width="9.5" customWidth="1"/>
    <col min="7" max="7" width="2.875" customWidth="1"/>
    <col min="8" max="8" width="14.5" customWidth="1"/>
    <col min="9" max="9" width="7.125" customWidth="1"/>
    <col min="10" max="10" width="7.875" customWidth="1"/>
    <col min="11" max="11" width="12" customWidth="1"/>
    <col min="12" max="12" width="4.5" customWidth="1"/>
    <col min="13" max="13" width="6.875" customWidth="1"/>
    <col min="14" max="14" width="3.875" customWidth="1"/>
    <col min="15" max="26" width="8.875" customWidth="1"/>
  </cols>
  <sheetData>
    <row r="1" spans="1:26" ht="26.25" customHeight="1">
      <c r="A1" s="1"/>
      <c r="B1" s="133" t="s">
        <v>48</v>
      </c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86">
        <v>1</v>
      </c>
      <c r="O1" s="87"/>
      <c r="P1" s="40"/>
      <c r="Q1" s="40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61"/>
      <c r="M2" s="88"/>
      <c r="N2" s="87"/>
      <c r="O2" s="87"/>
      <c r="P2" s="40"/>
      <c r="Q2" s="40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>
      <c r="A3" s="1"/>
      <c r="B3" s="3" t="s">
        <v>49</v>
      </c>
      <c r="C3" s="4"/>
      <c r="D3" s="5"/>
      <c r="E3" s="2"/>
      <c r="F3" s="2"/>
      <c r="G3" s="2"/>
      <c r="H3" s="41"/>
      <c r="I3" s="41"/>
      <c r="J3" s="41"/>
      <c r="K3" s="62" t="s">
        <v>50</v>
      </c>
      <c r="L3" s="135"/>
      <c r="M3" s="170"/>
      <c r="N3" s="40"/>
      <c r="O3" s="40"/>
      <c r="P3" s="40"/>
      <c r="Q3" s="40"/>
      <c r="R3" s="1"/>
      <c r="S3" s="1"/>
      <c r="T3" s="1"/>
      <c r="U3" s="1"/>
      <c r="V3" s="1"/>
      <c r="W3" s="1"/>
      <c r="X3" s="1"/>
      <c r="Y3" s="1"/>
      <c r="Z3" s="1"/>
    </row>
    <row r="4" spans="1:26" ht="6.75" customHeight="1">
      <c r="A4" s="1"/>
      <c r="B4" s="6"/>
      <c r="C4" s="2"/>
      <c r="D4" s="7"/>
      <c r="E4" s="2"/>
      <c r="F4" s="2"/>
      <c r="G4" s="2"/>
      <c r="H4" s="42"/>
      <c r="I4" s="42"/>
      <c r="J4" s="42"/>
      <c r="K4" s="63"/>
      <c r="L4" s="136"/>
      <c r="M4" s="171"/>
      <c r="N4" s="40"/>
      <c r="O4" s="89"/>
      <c r="P4" s="89"/>
      <c r="Q4" s="40"/>
      <c r="R4" s="1"/>
      <c r="S4" s="1"/>
      <c r="T4" s="1"/>
      <c r="U4" s="1"/>
      <c r="V4" s="1"/>
      <c r="W4" s="1"/>
      <c r="X4" s="1"/>
      <c r="Y4" s="1"/>
      <c r="Z4" s="1"/>
    </row>
    <row r="5" spans="1:26" ht="15" customHeight="1">
      <c r="A5" s="1"/>
      <c r="B5" s="158" t="s">
        <v>51</v>
      </c>
      <c r="C5" s="172"/>
      <c r="D5" s="137" t="e">
        <f>#REF!</f>
        <v>#REF!</v>
      </c>
      <c r="E5" s="173"/>
      <c r="F5" s="173"/>
      <c r="G5" s="173"/>
      <c r="H5" s="173"/>
      <c r="I5" s="138" t="s">
        <v>52</v>
      </c>
      <c r="J5" s="173"/>
      <c r="K5" s="173"/>
      <c r="L5" s="173"/>
      <c r="M5" s="174"/>
      <c r="N5" s="40"/>
      <c r="O5" s="89" t="s">
        <v>53</v>
      </c>
      <c r="P5" s="90"/>
      <c r="Q5" s="40"/>
      <c r="R5" s="1"/>
      <c r="S5" s="1"/>
      <c r="T5" s="1"/>
      <c r="U5" s="1"/>
      <c r="V5" s="1"/>
      <c r="W5" s="1"/>
      <c r="X5" s="1"/>
      <c r="Y5" s="1"/>
      <c r="Z5" s="1"/>
    </row>
    <row r="6" spans="1:26" ht="15" customHeight="1">
      <c r="A6" s="1"/>
      <c r="B6" s="175"/>
      <c r="C6" s="176"/>
      <c r="D6" s="139" t="e">
        <f>#REF!</f>
        <v>#REF!</v>
      </c>
      <c r="E6" s="177"/>
      <c r="F6" s="177"/>
      <c r="G6" s="177"/>
      <c r="H6" s="176"/>
      <c r="I6" s="64" t="str">
        <f>IF(ISBLANK(L6),"","x")</f>
        <v/>
      </c>
      <c r="J6" s="65" t="s">
        <v>54</v>
      </c>
      <c r="K6" s="65"/>
      <c r="L6" s="140"/>
      <c r="M6" s="178"/>
      <c r="N6" s="40"/>
      <c r="O6" s="40"/>
      <c r="P6" s="40"/>
      <c r="Q6" s="40"/>
      <c r="R6" s="1"/>
      <c r="S6" s="1"/>
      <c r="T6" s="1"/>
      <c r="U6" s="1"/>
      <c r="V6" s="1"/>
      <c r="W6" s="1"/>
      <c r="X6" s="1"/>
      <c r="Y6" s="1"/>
      <c r="Z6" s="1"/>
    </row>
    <row r="7" spans="1:26" ht="15" customHeight="1">
      <c r="A7" s="1"/>
      <c r="B7" s="8" t="s">
        <v>55</v>
      </c>
      <c r="C7" s="2"/>
      <c r="D7" s="2"/>
      <c r="E7" s="2"/>
      <c r="F7" s="43"/>
      <c r="G7" s="141" t="s">
        <v>56</v>
      </c>
      <c r="H7" s="179"/>
      <c r="I7" s="66" t="str">
        <f>IF(ISBLANK(L7),"","x")</f>
        <v/>
      </c>
      <c r="J7" s="65" t="s">
        <v>57</v>
      </c>
      <c r="K7" s="65"/>
      <c r="L7" s="140"/>
      <c r="M7" s="178"/>
      <c r="N7" s="40"/>
      <c r="O7" s="89"/>
      <c r="P7" s="89"/>
      <c r="Q7" s="40"/>
      <c r="R7" s="1"/>
      <c r="S7" s="1"/>
      <c r="T7" s="1"/>
      <c r="U7" s="1"/>
      <c r="V7" s="1"/>
      <c r="W7" s="1"/>
      <c r="X7" s="1"/>
      <c r="Y7" s="1"/>
      <c r="Z7" s="1"/>
    </row>
    <row r="8" spans="1:26" ht="15" customHeight="1">
      <c r="A8" s="1"/>
      <c r="B8" s="9" t="s">
        <v>58</v>
      </c>
      <c r="C8" s="2"/>
      <c r="D8" s="142" t="e">
        <f>#REF!</f>
        <v>#REF!</v>
      </c>
      <c r="E8" s="180"/>
      <c r="F8" s="181"/>
      <c r="G8" s="44"/>
      <c r="H8" s="45" t="s">
        <v>59</v>
      </c>
      <c r="I8" s="67" t="str">
        <f>IF(ISBLANK(L8),"","x")</f>
        <v/>
      </c>
      <c r="J8" s="65" t="s">
        <v>60</v>
      </c>
      <c r="K8" s="65"/>
      <c r="L8" s="140"/>
      <c r="M8" s="178"/>
      <c r="N8" s="40"/>
      <c r="O8" s="89"/>
      <c r="P8" s="89"/>
      <c r="Q8" s="40"/>
      <c r="R8" s="1"/>
      <c r="S8" s="1"/>
      <c r="T8" s="1"/>
      <c r="U8" s="1"/>
      <c r="V8" s="1"/>
      <c r="W8" s="1"/>
      <c r="X8" s="1"/>
      <c r="Y8" s="1"/>
      <c r="Z8" s="1"/>
    </row>
    <row r="9" spans="1:26" ht="15" customHeight="1">
      <c r="A9" s="1"/>
      <c r="B9" s="9" t="s">
        <v>61</v>
      </c>
      <c r="C9" s="2"/>
      <c r="D9" s="10" t="e">
        <f>#REF!</f>
        <v>#REF!</v>
      </c>
      <c r="E9" s="10"/>
      <c r="F9" s="46"/>
      <c r="G9" s="44"/>
      <c r="H9" s="45" t="s">
        <v>62</v>
      </c>
      <c r="I9" s="66" t="str">
        <f>IF(ISBLANK(L9),"","x")</f>
        <v/>
      </c>
      <c r="J9" s="65" t="s">
        <v>63</v>
      </c>
      <c r="K9" s="65"/>
      <c r="L9" s="140"/>
      <c r="M9" s="178"/>
      <c r="N9" s="40"/>
      <c r="O9" s="40"/>
      <c r="P9" s="40"/>
      <c r="Q9" s="40"/>
      <c r="R9" s="1"/>
      <c r="S9" s="1"/>
      <c r="T9" s="1"/>
      <c r="U9" s="1"/>
      <c r="V9" s="1"/>
      <c r="W9" s="1"/>
      <c r="X9" s="1"/>
      <c r="Y9" s="1"/>
      <c r="Z9" s="1"/>
    </row>
    <row r="10" spans="1:26" ht="15" customHeight="1">
      <c r="A10" s="1"/>
      <c r="B10" s="9"/>
      <c r="C10" s="2"/>
      <c r="D10" s="11" t="e">
        <f>#REF!</f>
        <v>#REF!</v>
      </c>
      <c r="E10" s="11"/>
      <c r="F10" s="47"/>
      <c r="G10" s="44"/>
      <c r="H10" s="45" t="s">
        <v>64</v>
      </c>
      <c r="I10" s="66" t="str">
        <f>IF(ISBLANK(L10),"","x")</f>
        <v/>
      </c>
      <c r="J10" s="143" t="s">
        <v>65</v>
      </c>
      <c r="K10" s="179"/>
      <c r="L10" s="140"/>
      <c r="M10" s="178"/>
      <c r="N10" s="40"/>
      <c r="O10" s="40"/>
      <c r="P10" s="40"/>
      <c r="Q10" s="40"/>
      <c r="R10" s="1"/>
      <c r="S10" s="1"/>
      <c r="T10" s="1"/>
      <c r="U10" s="1"/>
      <c r="V10" s="1"/>
      <c r="W10" s="1"/>
      <c r="X10" s="1"/>
      <c r="Y10" s="1"/>
      <c r="Z10" s="1"/>
    </row>
    <row r="11" spans="1:26">
      <c r="A11" s="1"/>
      <c r="B11" s="9" t="s">
        <v>66</v>
      </c>
      <c r="C11" s="2"/>
      <c r="D11" s="144" t="e">
        <f>#REF!</f>
        <v>#REF!</v>
      </c>
      <c r="E11" s="182"/>
      <c r="F11" s="183"/>
      <c r="G11" s="48"/>
      <c r="H11" s="49"/>
      <c r="I11" s="68"/>
      <c r="J11" s="13"/>
      <c r="K11" s="13"/>
      <c r="L11" s="13"/>
      <c r="M11" s="13"/>
      <c r="N11" s="40"/>
      <c r="O11" s="40"/>
      <c r="P11" s="40"/>
      <c r="Q11" s="40"/>
      <c r="R11" s="1"/>
      <c r="S11" s="1"/>
      <c r="T11" s="1"/>
      <c r="U11" s="1"/>
      <c r="V11" s="1"/>
      <c r="W11" s="1"/>
      <c r="X11" s="1"/>
      <c r="Y11" s="1"/>
      <c r="Z11" s="1"/>
    </row>
    <row r="12" spans="1:26">
      <c r="A12" s="1"/>
      <c r="B12" s="12" t="s">
        <v>67</v>
      </c>
      <c r="C12" s="13"/>
      <c r="D12" s="145" t="e">
        <f>#REF!</f>
        <v>#REF!</v>
      </c>
      <c r="E12" s="184"/>
      <c r="F12" s="185"/>
      <c r="G12" s="48"/>
      <c r="H12" s="50"/>
      <c r="I12" s="69"/>
      <c r="J12" s="2"/>
      <c r="K12" s="2"/>
      <c r="L12" s="2"/>
      <c r="M12" s="91"/>
      <c r="N12" s="40"/>
      <c r="O12" s="40"/>
      <c r="P12" s="40"/>
      <c r="Q12" s="40"/>
      <c r="R12" s="1"/>
      <c r="S12" s="1"/>
      <c r="T12" s="1"/>
      <c r="U12" s="1"/>
      <c r="V12" s="1"/>
      <c r="W12" s="1"/>
      <c r="X12" s="1"/>
      <c r="Y12" s="1"/>
      <c r="Z12" s="1"/>
    </row>
    <row r="13" spans="1:26" ht="20.25" customHeight="1">
      <c r="A13" s="1"/>
      <c r="B13" s="146" t="s">
        <v>68</v>
      </c>
      <c r="C13" s="186"/>
      <c r="D13" s="187"/>
      <c r="E13" s="147" t="e">
        <f>#REF!</f>
        <v>#REF!</v>
      </c>
      <c r="F13" s="187"/>
      <c r="G13" s="2"/>
      <c r="H13" s="2"/>
      <c r="I13" s="2"/>
      <c r="J13" s="2"/>
      <c r="K13" s="2"/>
      <c r="L13" s="2"/>
      <c r="M13" s="91"/>
      <c r="N13" s="40"/>
      <c r="O13" s="40"/>
      <c r="P13" s="40"/>
      <c r="Q13" s="40"/>
      <c r="R13" s="1"/>
      <c r="S13" s="1"/>
      <c r="T13" s="1"/>
      <c r="U13" s="1"/>
      <c r="V13" s="1"/>
      <c r="W13" s="1"/>
      <c r="X13" s="1"/>
      <c r="Y13" s="1"/>
      <c r="Z13" s="1"/>
    </row>
    <row r="14" spans="1:26" ht="19.5" customHeight="1">
      <c r="A14" s="1"/>
      <c r="B14" s="148" t="s">
        <v>69</v>
      </c>
      <c r="C14" s="179"/>
      <c r="D14" s="179"/>
      <c r="E14" s="179"/>
      <c r="F14" s="179"/>
      <c r="G14" s="149" t="s">
        <v>70</v>
      </c>
      <c r="H14" s="179"/>
      <c r="I14" s="149" t="s">
        <v>71</v>
      </c>
      <c r="J14" s="179"/>
      <c r="K14" s="179"/>
      <c r="L14" s="179"/>
      <c r="M14" s="171"/>
      <c r="N14" s="40"/>
      <c r="O14" s="40"/>
      <c r="P14" s="40"/>
      <c r="Q14" s="40"/>
      <c r="R14" s="1"/>
      <c r="S14" s="1"/>
      <c r="T14" s="1"/>
      <c r="U14" s="1"/>
      <c r="V14" s="1"/>
      <c r="W14" s="1"/>
      <c r="X14" s="1"/>
      <c r="Y14" s="1"/>
      <c r="Z14" s="1"/>
    </row>
    <row r="15" spans="1:26" ht="15.75">
      <c r="A15" s="1"/>
      <c r="B15" s="14"/>
      <c r="C15" s="15" t="s">
        <v>72</v>
      </c>
      <c r="D15" s="2"/>
      <c r="E15" s="2"/>
      <c r="F15" s="2"/>
      <c r="G15" s="44"/>
      <c r="H15" s="15" t="s">
        <v>73</v>
      </c>
      <c r="I15" s="70" t="e">
        <f>IF(OR(L15="",M15=""),"","x")</f>
        <v>#REF!</v>
      </c>
      <c r="J15" s="71" t="s">
        <v>74</v>
      </c>
      <c r="K15" s="70"/>
      <c r="L15" s="72" t="e">
        <f>IF(#REF!&gt;"",#REF!,"")</f>
        <v>#REF!</v>
      </c>
      <c r="M15" s="92" t="e">
        <f>IF(#REF!&gt;0,#REF!,"")</f>
        <v>#REF!</v>
      </c>
      <c r="N15" s="40"/>
      <c r="O15" s="40"/>
      <c r="P15" s="40"/>
      <c r="Q15" s="40"/>
      <c r="R15" s="1"/>
      <c r="S15" s="1"/>
      <c r="T15" s="1"/>
      <c r="U15" s="1"/>
      <c r="V15" s="1"/>
      <c r="W15" s="1"/>
      <c r="X15" s="1"/>
      <c r="Y15" s="1"/>
      <c r="Z15" s="1"/>
    </row>
    <row r="16" spans="1:26" ht="15.75">
      <c r="A16" s="1"/>
      <c r="B16" s="14"/>
      <c r="C16" s="15" t="s">
        <v>75</v>
      </c>
      <c r="D16" s="2"/>
      <c r="E16" s="2"/>
      <c r="F16" s="2"/>
      <c r="G16" s="44"/>
      <c r="H16" s="15" t="s">
        <v>76</v>
      </c>
      <c r="I16" s="70" t="e">
        <f>IF(OR(L16="",M16=""),"","x")</f>
        <v>#REF!</v>
      </c>
      <c r="J16" s="71" t="s">
        <v>77</v>
      </c>
      <c r="K16" s="70"/>
      <c r="L16" s="73" t="e">
        <f>IF(#REF!&gt;"",#REF!,"")</f>
        <v>#REF!</v>
      </c>
      <c r="M16" s="93" t="e">
        <f>IF(#REF!&gt;0,#REF!,"")</f>
        <v>#REF!</v>
      </c>
      <c r="N16" s="40"/>
      <c r="O16" s="40"/>
      <c r="P16" s="40"/>
      <c r="Q16" s="40"/>
      <c r="R16" s="1"/>
      <c r="S16" s="1"/>
      <c r="T16" s="1"/>
      <c r="U16" s="1"/>
      <c r="V16" s="1"/>
      <c r="W16" s="1"/>
      <c r="X16" s="1"/>
      <c r="Y16" s="1"/>
      <c r="Z16" s="1"/>
    </row>
    <row r="17" spans="1:26" ht="15.75">
      <c r="A17" s="1"/>
      <c r="B17" s="14"/>
      <c r="C17" s="15" t="s">
        <v>78</v>
      </c>
      <c r="D17" s="2"/>
      <c r="E17" s="2"/>
      <c r="F17" s="2"/>
      <c r="G17" s="44"/>
      <c r="H17" s="15" t="s">
        <v>79</v>
      </c>
      <c r="I17" s="70" t="str">
        <f>IF(ISBLANK(L17),"","x")</f>
        <v/>
      </c>
      <c r="J17" s="71" t="s">
        <v>80</v>
      </c>
      <c r="K17" s="71"/>
      <c r="L17" s="150"/>
      <c r="M17" s="178"/>
      <c r="N17" s="40"/>
      <c r="O17" s="40"/>
      <c r="P17" s="40"/>
      <c r="Q17" s="40"/>
      <c r="R17" s="1"/>
      <c r="S17" s="1"/>
      <c r="T17" s="1"/>
      <c r="U17" s="1"/>
      <c r="V17" s="1"/>
      <c r="W17" s="1"/>
      <c r="X17" s="1"/>
      <c r="Y17" s="1"/>
      <c r="Z17" s="1"/>
    </row>
    <row r="18" spans="1:26" ht="12" customHeight="1">
      <c r="A18" s="1"/>
      <c r="B18" s="102"/>
      <c r="C18" s="13"/>
      <c r="D18" s="13"/>
      <c r="E18" s="13"/>
      <c r="F18" s="13"/>
      <c r="G18" s="2"/>
      <c r="H18" s="2"/>
      <c r="I18" s="13"/>
      <c r="J18" s="13"/>
      <c r="K18" s="13"/>
      <c r="L18" s="13"/>
      <c r="M18" s="103"/>
      <c r="N18" s="40"/>
      <c r="O18" s="40"/>
      <c r="P18" s="40"/>
      <c r="Q18" s="40"/>
      <c r="R18" s="1"/>
      <c r="S18" s="1"/>
      <c r="T18" s="1"/>
      <c r="U18" s="1"/>
      <c r="V18" s="1"/>
      <c r="W18" s="1"/>
      <c r="X18" s="1"/>
      <c r="Y18" s="1"/>
      <c r="Z18" s="1"/>
    </row>
    <row r="19" spans="1:26" ht="29.25" customHeight="1">
      <c r="A19" s="1"/>
      <c r="B19" s="16" t="s">
        <v>81</v>
      </c>
      <c r="C19" s="17" t="s">
        <v>82</v>
      </c>
      <c r="D19" s="18" t="s">
        <v>2</v>
      </c>
      <c r="E19" s="151" t="s">
        <v>83</v>
      </c>
      <c r="F19" s="186"/>
      <c r="G19" s="186"/>
      <c r="H19" s="186"/>
      <c r="I19" s="74" t="s">
        <v>84</v>
      </c>
      <c r="J19" s="75" t="s">
        <v>85</v>
      </c>
      <c r="K19" s="16" t="s">
        <v>86</v>
      </c>
      <c r="L19" s="151" t="s">
        <v>87</v>
      </c>
      <c r="M19" s="187"/>
      <c r="N19" s="40"/>
      <c r="O19" s="94" t="s">
        <v>102</v>
      </c>
      <c r="P19" s="95" t="s">
        <v>103</v>
      </c>
      <c r="Q19" s="40"/>
      <c r="R19" s="1"/>
      <c r="S19" s="1"/>
      <c r="T19" s="1"/>
      <c r="U19" s="1"/>
      <c r="V19" s="1"/>
      <c r="W19" s="1"/>
      <c r="X19" s="1"/>
      <c r="Y19" s="1"/>
      <c r="Z19" s="1"/>
    </row>
    <row r="20" spans="1:26" ht="15" customHeight="1">
      <c r="A20" s="1"/>
      <c r="B20" s="19">
        <v>1</v>
      </c>
      <c r="C20" s="20">
        <v>222</v>
      </c>
      <c r="D20" s="21"/>
      <c r="E20" s="51"/>
      <c r="F20" s="52"/>
      <c r="G20" s="52"/>
      <c r="H20" s="52"/>
      <c r="I20" s="76"/>
      <c r="J20" s="19"/>
      <c r="K20" s="77"/>
      <c r="L20" s="152"/>
      <c r="M20" s="188"/>
      <c r="N20" s="96" t="e">
        <v>#DIV/0!</v>
      </c>
      <c r="O20" s="97">
        <v>219</v>
      </c>
      <c r="P20" s="97">
        <f t="shared" ref="P20:P39" si="0">O20-K20</f>
        <v>219</v>
      </c>
      <c r="Q20" s="40"/>
      <c r="R20" s="1"/>
      <c r="S20" s="1"/>
      <c r="T20" s="1"/>
      <c r="U20" s="1"/>
      <c r="V20" s="1"/>
      <c r="W20" s="1"/>
      <c r="X20" s="1"/>
      <c r="Y20" s="1"/>
      <c r="Z20" s="1"/>
    </row>
    <row r="21" spans="1:26" ht="15" customHeight="1">
      <c r="A21" s="1"/>
      <c r="B21" s="22">
        <v>0</v>
      </c>
      <c r="C21" s="23">
        <v>0</v>
      </c>
      <c r="D21" s="24"/>
      <c r="E21" s="53"/>
      <c r="F21" s="54"/>
      <c r="G21" s="54"/>
      <c r="H21" s="54"/>
      <c r="I21" s="25"/>
      <c r="J21" s="22"/>
      <c r="K21" s="78"/>
      <c r="L21" s="153"/>
      <c r="M21" s="183"/>
      <c r="N21" s="96" t="e">
        <v>#DIV/0!</v>
      </c>
      <c r="O21" s="97">
        <v>0</v>
      </c>
      <c r="P21" s="97">
        <f t="shared" si="0"/>
        <v>0</v>
      </c>
      <c r="Q21" s="40"/>
      <c r="R21" s="1"/>
      <c r="S21" s="1"/>
      <c r="T21" s="1"/>
      <c r="U21" s="1"/>
      <c r="V21" s="1"/>
      <c r="W21" s="1"/>
      <c r="X21" s="1"/>
      <c r="Y21" s="1"/>
      <c r="Z21" s="1"/>
    </row>
    <row r="22" spans="1:26" ht="15" customHeight="1">
      <c r="A22" s="1"/>
      <c r="B22" s="22">
        <v>0</v>
      </c>
      <c r="C22" s="23">
        <v>0</v>
      </c>
      <c r="D22" s="24"/>
      <c r="E22" s="53"/>
      <c r="F22" s="54"/>
      <c r="G22" s="54"/>
      <c r="H22" s="54"/>
      <c r="I22" s="25"/>
      <c r="J22" s="22"/>
      <c r="K22" s="78"/>
      <c r="L22" s="153"/>
      <c r="M22" s="183"/>
      <c r="N22" s="96" t="e">
        <v>#DIV/0!</v>
      </c>
      <c r="O22" s="97">
        <v>0</v>
      </c>
      <c r="P22" s="97">
        <f t="shared" si="0"/>
        <v>0</v>
      </c>
      <c r="Q22" s="40"/>
      <c r="R22" s="1"/>
      <c r="S22" s="1"/>
      <c r="T22" s="1"/>
      <c r="U22" s="1"/>
      <c r="V22" s="1"/>
      <c r="W22" s="1"/>
      <c r="X22" s="1"/>
      <c r="Y22" s="1"/>
      <c r="Z22" s="1"/>
    </row>
    <row r="23" spans="1:26" ht="15" customHeight="1">
      <c r="A23" s="1"/>
      <c r="B23" s="22">
        <v>0</v>
      </c>
      <c r="C23" s="23">
        <v>0</v>
      </c>
      <c r="D23" s="24"/>
      <c r="E23" s="53"/>
      <c r="F23" s="54"/>
      <c r="G23" s="54"/>
      <c r="H23" s="54"/>
      <c r="I23" s="25"/>
      <c r="J23" s="22"/>
      <c r="K23" s="78"/>
      <c r="L23" s="153"/>
      <c r="M23" s="183"/>
      <c r="N23" s="96" t="e">
        <v>#DIV/0!</v>
      </c>
      <c r="O23" s="97">
        <v>0</v>
      </c>
      <c r="P23" s="97">
        <f t="shared" si="0"/>
        <v>0</v>
      </c>
      <c r="Q23" s="40"/>
      <c r="R23" s="1"/>
      <c r="S23" s="1"/>
      <c r="T23" s="1"/>
      <c r="U23" s="1"/>
      <c r="V23" s="1"/>
      <c r="W23" s="1"/>
      <c r="X23" s="1"/>
      <c r="Y23" s="1"/>
      <c r="Z23" s="1"/>
    </row>
    <row r="24" spans="1:26" ht="15" customHeight="1">
      <c r="A24" s="1"/>
      <c r="B24" s="22">
        <v>0</v>
      </c>
      <c r="C24" s="23">
        <v>0</v>
      </c>
      <c r="D24" s="24"/>
      <c r="E24" s="53"/>
      <c r="F24" s="54"/>
      <c r="G24" s="54"/>
      <c r="H24" s="54"/>
      <c r="I24" s="25"/>
      <c r="J24" s="22"/>
      <c r="K24" s="78"/>
      <c r="L24" s="153"/>
      <c r="M24" s="183"/>
      <c r="N24" s="96" t="e">
        <v>#DIV/0!</v>
      </c>
      <c r="O24" s="97">
        <v>0</v>
      </c>
      <c r="P24" s="97">
        <f t="shared" si="0"/>
        <v>0</v>
      </c>
      <c r="Q24" s="40"/>
      <c r="R24" s="1"/>
      <c r="S24" s="1"/>
      <c r="T24" s="1"/>
      <c r="U24" s="1"/>
      <c r="V24" s="1"/>
      <c r="W24" s="1"/>
      <c r="X24" s="1"/>
      <c r="Y24" s="1"/>
      <c r="Z24" s="1"/>
    </row>
    <row r="25" spans="1:26" ht="15" customHeight="1">
      <c r="A25" s="1"/>
      <c r="B25" s="22">
        <v>0</v>
      </c>
      <c r="C25" s="23">
        <v>0</v>
      </c>
      <c r="D25" s="24"/>
      <c r="E25" s="53"/>
      <c r="F25" s="54"/>
      <c r="G25" s="54"/>
      <c r="H25" s="54"/>
      <c r="I25" s="25"/>
      <c r="J25" s="22"/>
      <c r="K25" s="78"/>
      <c r="L25" s="153"/>
      <c r="M25" s="183"/>
      <c r="N25" s="96" t="e">
        <v>#DIV/0!</v>
      </c>
      <c r="O25" s="97">
        <v>0</v>
      </c>
      <c r="P25" s="97">
        <f t="shared" si="0"/>
        <v>0</v>
      </c>
      <c r="Q25" s="40"/>
      <c r="R25" s="1"/>
      <c r="S25" s="1"/>
      <c r="T25" s="1"/>
      <c r="U25" s="1"/>
      <c r="V25" s="1"/>
      <c r="W25" s="1"/>
      <c r="X25" s="1"/>
      <c r="Y25" s="1"/>
      <c r="Z25" s="1"/>
    </row>
    <row r="26" spans="1:26" ht="15" customHeight="1">
      <c r="A26" s="1"/>
      <c r="B26" s="22">
        <v>0</v>
      </c>
      <c r="C26" s="23">
        <v>0</v>
      </c>
      <c r="D26" s="24"/>
      <c r="E26" s="53"/>
      <c r="F26" s="54"/>
      <c r="G26" s="54"/>
      <c r="H26" s="54"/>
      <c r="I26" s="25"/>
      <c r="J26" s="22"/>
      <c r="K26" s="78"/>
      <c r="L26" s="153"/>
      <c r="M26" s="183"/>
      <c r="N26" s="96" t="e">
        <v>#DIV/0!</v>
      </c>
      <c r="O26" s="97">
        <v>0</v>
      </c>
      <c r="P26" s="97">
        <f t="shared" si="0"/>
        <v>0</v>
      </c>
      <c r="Q26" s="40"/>
      <c r="R26" s="1"/>
      <c r="S26" s="1"/>
      <c r="T26" s="1"/>
      <c r="U26" s="1"/>
      <c r="V26" s="1"/>
      <c r="W26" s="1"/>
      <c r="X26" s="1"/>
      <c r="Y26" s="1"/>
      <c r="Z26" s="1"/>
    </row>
    <row r="27" spans="1:26" ht="15" customHeight="1">
      <c r="A27" s="1"/>
      <c r="B27" s="22">
        <v>0</v>
      </c>
      <c r="C27" s="23">
        <v>0</v>
      </c>
      <c r="D27" s="24"/>
      <c r="E27" s="53"/>
      <c r="F27" s="55"/>
      <c r="G27" s="55"/>
      <c r="H27" s="55"/>
      <c r="I27" s="79"/>
      <c r="J27" s="22"/>
      <c r="K27" s="78"/>
      <c r="L27" s="153"/>
      <c r="M27" s="183"/>
      <c r="N27" s="96" t="e">
        <v>#DIV/0!</v>
      </c>
      <c r="O27" s="97">
        <v>0</v>
      </c>
      <c r="P27" s="97">
        <f t="shared" si="0"/>
        <v>0</v>
      </c>
      <c r="Q27" s="40"/>
      <c r="R27" s="1"/>
      <c r="S27" s="1"/>
      <c r="T27" s="1"/>
      <c r="U27" s="1"/>
      <c r="V27" s="1"/>
      <c r="W27" s="1"/>
      <c r="X27" s="1"/>
      <c r="Y27" s="1"/>
      <c r="Z27" s="1"/>
    </row>
    <row r="28" spans="1:26" ht="15" customHeight="1">
      <c r="A28" s="1"/>
      <c r="B28" s="22">
        <v>0</v>
      </c>
      <c r="C28" s="23">
        <v>0</v>
      </c>
      <c r="D28" s="24"/>
      <c r="E28" s="53"/>
      <c r="F28" s="55"/>
      <c r="G28" s="55"/>
      <c r="H28" s="55"/>
      <c r="I28" s="25"/>
      <c r="J28" s="22"/>
      <c r="K28" s="78"/>
      <c r="L28" s="153"/>
      <c r="M28" s="183"/>
      <c r="N28" s="96" t="e">
        <v>#DIV/0!</v>
      </c>
      <c r="O28" s="97">
        <v>0</v>
      </c>
      <c r="P28" s="97">
        <f t="shared" si="0"/>
        <v>0</v>
      </c>
      <c r="Q28" s="40"/>
      <c r="R28" s="1"/>
      <c r="S28" s="1"/>
      <c r="T28" s="1"/>
      <c r="U28" s="1"/>
      <c r="V28" s="1"/>
      <c r="W28" s="1"/>
      <c r="X28" s="1"/>
      <c r="Y28" s="1"/>
      <c r="Z28" s="1"/>
    </row>
    <row r="29" spans="1:26" ht="15" customHeight="1">
      <c r="A29" s="1"/>
      <c r="B29" s="22">
        <v>0</v>
      </c>
      <c r="C29" s="23">
        <v>0</v>
      </c>
      <c r="D29" s="24"/>
      <c r="E29" s="53"/>
      <c r="F29" s="55"/>
      <c r="G29" s="55"/>
      <c r="H29" s="55"/>
      <c r="I29" s="25"/>
      <c r="J29" s="22"/>
      <c r="K29" s="78"/>
      <c r="L29" s="153"/>
      <c r="M29" s="183"/>
      <c r="N29" s="96" t="e">
        <v>#DIV/0!</v>
      </c>
      <c r="O29" s="97">
        <v>0</v>
      </c>
      <c r="P29" s="97">
        <f t="shared" si="0"/>
        <v>0</v>
      </c>
      <c r="Q29" s="40"/>
      <c r="R29" s="1"/>
      <c r="S29" s="1"/>
      <c r="T29" s="1"/>
      <c r="U29" s="1"/>
      <c r="V29" s="1"/>
      <c r="W29" s="1"/>
      <c r="X29" s="1"/>
      <c r="Y29" s="1"/>
      <c r="Z29" s="1"/>
    </row>
    <row r="30" spans="1:26" ht="15" customHeight="1">
      <c r="A30" s="1"/>
      <c r="B30" s="22">
        <v>0</v>
      </c>
      <c r="C30" s="23">
        <v>0</v>
      </c>
      <c r="D30" s="24"/>
      <c r="E30" s="53"/>
      <c r="F30" s="55"/>
      <c r="G30" s="55"/>
      <c r="H30" s="55"/>
      <c r="I30" s="25"/>
      <c r="J30" s="22"/>
      <c r="K30" s="78"/>
      <c r="L30" s="153"/>
      <c r="M30" s="183"/>
      <c r="N30" s="96" t="e">
        <v>#DIV/0!</v>
      </c>
      <c r="O30" s="97">
        <v>0</v>
      </c>
      <c r="P30" s="97">
        <f t="shared" si="0"/>
        <v>0</v>
      </c>
      <c r="Q30" s="40"/>
      <c r="R30" s="1"/>
      <c r="S30" s="1"/>
      <c r="T30" s="1"/>
      <c r="U30" s="1"/>
      <c r="V30" s="1"/>
      <c r="W30" s="1"/>
      <c r="X30" s="1"/>
      <c r="Y30" s="1"/>
      <c r="Z30" s="1"/>
    </row>
    <row r="31" spans="1:26" ht="15" customHeight="1">
      <c r="A31" s="1"/>
      <c r="B31" s="22">
        <v>0</v>
      </c>
      <c r="C31" s="23">
        <v>0</v>
      </c>
      <c r="D31" s="24"/>
      <c r="E31" s="53"/>
      <c r="F31" s="55"/>
      <c r="G31" s="55"/>
      <c r="H31" s="55"/>
      <c r="I31" s="25"/>
      <c r="J31" s="22"/>
      <c r="K31" s="78"/>
      <c r="L31" s="153"/>
      <c r="M31" s="183"/>
      <c r="N31" s="96" t="e">
        <v>#DIV/0!</v>
      </c>
      <c r="O31" s="97">
        <v>0</v>
      </c>
      <c r="P31" s="97">
        <f t="shared" si="0"/>
        <v>0</v>
      </c>
      <c r="Q31" s="40"/>
      <c r="R31" s="1"/>
      <c r="S31" s="1"/>
      <c r="T31" s="1"/>
      <c r="U31" s="1"/>
      <c r="V31" s="1"/>
      <c r="W31" s="1"/>
      <c r="X31" s="1"/>
      <c r="Y31" s="1"/>
      <c r="Z31" s="1"/>
    </row>
    <row r="32" spans="1:26" ht="15" customHeight="1">
      <c r="A32" s="1"/>
      <c r="B32" s="25">
        <v>0</v>
      </c>
      <c r="C32" s="23">
        <v>0</v>
      </c>
      <c r="D32" s="24"/>
      <c r="E32" s="53"/>
      <c r="F32" s="55"/>
      <c r="G32" s="55"/>
      <c r="H32" s="55"/>
      <c r="I32" s="25"/>
      <c r="J32" s="22"/>
      <c r="K32" s="78"/>
      <c r="L32" s="153"/>
      <c r="M32" s="183"/>
      <c r="N32" s="96" t="e">
        <v>#DIV/0!</v>
      </c>
      <c r="O32" s="97">
        <v>0</v>
      </c>
      <c r="P32" s="97">
        <f t="shared" si="0"/>
        <v>0</v>
      </c>
      <c r="Q32" s="40"/>
      <c r="R32" s="1"/>
      <c r="S32" s="1"/>
      <c r="T32" s="1"/>
      <c r="U32" s="1"/>
      <c r="V32" s="1"/>
      <c r="W32" s="1"/>
      <c r="X32" s="1"/>
      <c r="Y32" s="1"/>
      <c r="Z32" s="1"/>
    </row>
    <row r="33" spans="1:26" ht="15" customHeight="1">
      <c r="A33" s="1"/>
      <c r="B33" s="25">
        <v>0</v>
      </c>
      <c r="C33" s="23">
        <v>0</v>
      </c>
      <c r="D33" s="24"/>
      <c r="E33" s="53"/>
      <c r="F33" s="55"/>
      <c r="G33" s="55"/>
      <c r="H33" s="55"/>
      <c r="I33" s="25"/>
      <c r="J33" s="22"/>
      <c r="K33" s="78"/>
      <c r="L33" s="153"/>
      <c r="M33" s="183"/>
      <c r="N33" s="96" t="e">
        <v>#DIV/0!</v>
      </c>
      <c r="O33" s="97">
        <v>0</v>
      </c>
      <c r="P33" s="97">
        <f t="shared" si="0"/>
        <v>0</v>
      </c>
      <c r="Q33" s="40"/>
      <c r="R33" s="1"/>
      <c r="S33" s="1"/>
      <c r="T33" s="1"/>
      <c r="U33" s="1"/>
      <c r="V33" s="1"/>
      <c r="W33" s="1"/>
      <c r="X33" s="1"/>
      <c r="Y33" s="1"/>
      <c r="Z33" s="1"/>
    </row>
    <row r="34" spans="1:26" ht="15" customHeight="1">
      <c r="A34" s="1"/>
      <c r="B34" s="26">
        <v>0</v>
      </c>
      <c r="C34" s="27">
        <v>0</v>
      </c>
      <c r="D34" s="28"/>
      <c r="E34" s="56"/>
      <c r="F34" s="57"/>
      <c r="G34" s="57"/>
      <c r="H34" s="57"/>
      <c r="I34" s="26"/>
      <c r="J34" s="80"/>
      <c r="K34" s="81"/>
      <c r="L34" s="153"/>
      <c r="M34" s="183"/>
      <c r="N34" s="96"/>
      <c r="O34" s="97">
        <v>0</v>
      </c>
      <c r="P34" s="97">
        <f t="shared" si="0"/>
        <v>0</v>
      </c>
      <c r="Q34" s="40"/>
      <c r="R34" s="1"/>
      <c r="S34" s="1"/>
      <c r="T34" s="1"/>
      <c r="U34" s="1"/>
      <c r="V34" s="1"/>
      <c r="W34" s="1"/>
      <c r="X34" s="1"/>
      <c r="Y34" s="1"/>
      <c r="Z34" s="1"/>
    </row>
    <row r="35" spans="1:26" ht="15" customHeight="1">
      <c r="A35" s="1"/>
      <c r="B35" s="26">
        <v>0</v>
      </c>
      <c r="C35" s="27">
        <v>0</v>
      </c>
      <c r="D35" s="28"/>
      <c r="E35" s="56"/>
      <c r="F35" s="57"/>
      <c r="G35" s="57"/>
      <c r="H35" s="57"/>
      <c r="I35" s="26"/>
      <c r="J35" s="80"/>
      <c r="K35" s="81"/>
      <c r="L35" s="153"/>
      <c r="M35" s="183"/>
      <c r="N35" s="96"/>
      <c r="O35" s="97">
        <v>0</v>
      </c>
      <c r="P35" s="97">
        <f t="shared" si="0"/>
        <v>0</v>
      </c>
      <c r="Q35" s="40"/>
      <c r="R35" s="1"/>
      <c r="S35" s="1"/>
      <c r="T35" s="1"/>
      <c r="U35" s="1"/>
      <c r="V35" s="1"/>
      <c r="W35" s="1"/>
      <c r="X35" s="1"/>
      <c r="Y35" s="1"/>
      <c r="Z35" s="1"/>
    </row>
    <row r="36" spans="1:26" ht="15" customHeight="1">
      <c r="A36" s="1"/>
      <c r="B36" s="26">
        <v>0</v>
      </c>
      <c r="C36" s="27">
        <v>0</v>
      </c>
      <c r="D36" s="28"/>
      <c r="E36" s="56"/>
      <c r="F36" s="57"/>
      <c r="G36" s="57"/>
      <c r="H36" s="57"/>
      <c r="I36" s="26"/>
      <c r="J36" s="80"/>
      <c r="K36" s="81"/>
      <c r="L36" s="153"/>
      <c r="M36" s="183"/>
      <c r="N36" s="96"/>
      <c r="O36" s="97">
        <v>0</v>
      </c>
      <c r="P36" s="97">
        <f t="shared" si="0"/>
        <v>0</v>
      </c>
      <c r="Q36" s="40"/>
      <c r="R36" s="1"/>
      <c r="S36" s="1"/>
      <c r="T36" s="1"/>
      <c r="U36" s="1"/>
      <c r="V36" s="1"/>
      <c r="W36" s="1"/>
      <c r="X36" s="1"/>
      <c r="Y36" s="1"/>
      <c r="Z36" s="1"/>
    </row>
    <row r="37" spans="1:26" ht="15" customHeight="1">
      <c r="A37" s="1"/>
      <c r="B37" s="26">
        <v>0</v>
      </c>
      <c r="C37" s="27">
        <v>0</v>
      </c>
      <c r="D37" s="28"/>
      <c r="E37" s="56"/>
      <c r="F37" s="57"/>
      <c r="G37" s="57"/>
      <c r="H37" s="57"/>
      <c r="I37" s="26"/>
      <c r="J37" s="80"/>
      <c r="K37" s="81"/>
      <c r="L37" s="153"/>
      <c r="M37" s="183"/>
      <c r="N37" s="96"/>
      <c r="O37" s="97">
        <v>0</v>
      </c>
      <c r="P37" s="97">
        <f t="shared" si="0"/>
        <v>0</v>
      </c>
      <c r="Q37" s="40"/>
      <c r="R37" s="1"/>
      <c r="S37" s="1"/>
      <c r="T37" s="1"/>
      <c r="U37" s="1"/>
      <c r="V37" s="1"/>
      <c r="W37" s="1"/>
      <c r="X37" s="1"/>
      <c r="Y37" s="1"/>
      <c r="Z37" s="1"/>
    </row>
    <row r="38" spans="1:26" ht="15" customHeight="1">
      <c r="A38" s="1"/>
      <c r="B38" s="26">
        <v>0</v>
      </c>
      <c r="C38" s="27">
        <v>0</v>
      </c>
      <c r="D38" s="28"/>
      <c r="E38" s="56"/>
      <c r="F38" s="57"/>
      <c r="G38" s="57"/>
      <c r="H38" s="57"/>
      <c r="I38" s="26"/>
      <c r="J38" s="80"/>
      <c r="K38" s="81"/>
      <c r="L38" s="153"/>
      <c r="M38" s="183"/>
      <c r="N38" s="96"/>
      <c r="O38" s="97">
        <v>0</v>
      </c>
      <c r="P38" s="97">
        <f t="shared" si="0"/>
        <v>0</v>
      </c>
      <c r="Q38" s="40"/>
      <c r="R38" s="1"/>
      <c r="S38" s="1"/>
      <c r="T38" s="1"/>
      <c r="U38" s="1"/>
      <c r="V38" s="1"/>
      <c r="W38" s="1"/>
      <c r="X38" s="1"/>
      <c r="Y38" s="1"/>
      <c r="Z38" s="1"/>
    </row>
    <row r="39" spans="1:26" ht="15" customHeight="1">
      <c r="A39" s="1"/>
      <c r="B39" s="29">
        <v>0</v>
      </c>
      <c r="C39" s="30">
        <v>0</v>
      </c>
      <c r="D39" s="31"/>
      <c r="E39" s="58"/>
      <c r="F39" s="59"/>
      <c r="G39" s="59"/>
      <c r="H39" s="59"/>
      <c r="I39" s="29"/>
      <c r="J39" s="82"/>
      <c r="K39" s="83"/>
      <c r="L39" s="165"/>
      <c r="M39" s="185"/>
      <c r="N39" s="96" t="e">
        <v>#DIV/0!</v>
      </c>
      <c r="O39" s="97">
        <v>0</v>
      </c>
      <c r="P39" s="97">
        <f t="shared" si="0"/>
        <v>0</v>
      </c>
      <c r="Q39" s="40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>
      <c r="A40" s="1"/>
      <c r="B40" s="32"/>
      <c r="C40" s="33"/>
      <c r="D40" s="2"/>
      <c r="E40" s="2"/>
      <c r="F40" s="2"/>
      <c r="G40" s="2"/>
      <c r="H40" s="2"/>
      <c r="I40" s="2"/>
      <c r="J40" s="2"/>
      <c r="K40" s="84">
        <f>SUM(K20:K39)</f>
        <v>0</v>
      </c>
      <c r="L40" s="2"/>
      <c r="M40" s="103"/>
      <c r="N40" s="40"/>
      <c r="O40" s="99">
        <f>SUM(O20:O39)</f>
        <v>219</v>
      </c>
      <c r="P40" s="99">
        <f>SUM(P20:P39)</f>
        <v>219</v>
      </c>
      <c r="Q40" s="40"/>
      <c r="R40" s="1"/>
      <c r="S40" s="1"/>
      <c r="T40" s="1"/>
      <c r="U40" s="1"/>
      <c r="V40" s="1"/>
      <c r="W40" s="1"/>
      <c r="X40" s="1"/>
      <c r="Y40" s="1"/>
      <c r="Z40" s="1"/>
    </row>
    <row r="41" spans="1:26">
      <c r="A41" s="1"/>
      <c r="B41" s="166" t="s">
        <v>90</v>
      </c>
      <c r="C41" s="186"/>
      <c r="D41" s="186"/>
      <c r="E41" s="154" t="e">
        <f>#REF!</f>
        <v>#REF!</v>
      </c>
      <c r="F41" s="186"/>
      <c r="G41" s="186"/>
      <c r="H41" s="186"/>
      <c r="I41" s="186"/>
      <c r="J41" s="186"/>
      <c r="K41" s="186"/>
      <c r="L41" s="186"/>
      <c r="M41" s="187"/>
      <c r="N41" s="40"/>
      <c r="O41" s="100"/>
      <c r="P41" s="40"/>
      <c r="Q41" s="40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>
      <c r="A42" s="1"/>
      <c r="B42" s="34"/>
      <c r="C42" s="35"/>
      <c r="D42" s="35"/>
      <c r="E42" s="35"/>
      <c r="F42" s="35"/>
      <c r="G42" s="35"/>
      <c r="H42" s="35"/>
      <c r="I42" s="35"/>
      <c r="J42" s="35"/>
      <c r="K42" s="85"/>
      <c r="L42" s="35"/>
      <c r="M42" s="101"/>
      <c r="N42" s="40"/>
      <c r="O42" s="40"/>
      <c r="P42" s="40"/>
      <c r="Q42" s="40"/>
      <c r="R42" s="1"/>
      <c r="S42" s="1"/>
      <c r="T42" s="1"/>
      <c r="U42" s="1"/>
      <c r="V42" s="1"/>
      <c r="W42" s="1"/>
      <c r="X42" s="1"/>
      <c r="Y42" s="1"/>
      <c r="Z42" s="1"/>
    </row>
    <row r="43" spans="1:26">
      <c r="A43" s="1"/>
      <c r="B43" s="36" t="s">
        <v>91</v>
      </c>
      <c r="C43" s="37"/>
      <c r="D43" s="37"/>
      <c r="E43" s="37"/>
      <c r="F43" s="37"/>
      <c r="G43" s="37"/>
      <c r="H43" s="41" t="s">
        <v>92</v>
      </c>
      <c r="I43" s="37"/>
      <c r="J43" s="37"/>
      <c r="K43" s="2"/>
      <c r="L43" s="2"/>
      <c r="M43" s="91"/>
      <c r="N43" s="40"/>
      <c r="O43" s="40"/>
      <c r="P43" s="40"/>
      <c r="Q43" s="40"/>
      <c r="R43" s="1"/>
      <c r="S43" s="1"/>
      <c r="T43" s="1"/>
      <c r="U43" s="1"/>
      <c r="V43" s="1"/>
      <c r="W43" s="1"/>
      <c r="X43" s="1"/>
      <c r="Y43" s="1"/>
      <c r="Z43" s="1"/>
    </row>
    <row r="44" spans="1:26" ht="15.75">
      <c r="A44" s="1"/>
      <c r="B44" s="38" t="s">
        <v>93</v>
      </c>
      <c r="C44" s="37"/>
      <c r="D44" s="161"/>
      <c r="E44" s="180"/>
      <c r="F44" s="180"/>
      <c r="G44" s="37"/>
      <c r="H44" s="60" t="s">
        <v>93</v>
      </c>
      <c r="I44" s="161"/>
      <c r="J44" s="180"/>
      <c r="K44" s="180"/>
      <c r="L44" s="180"/>
      <c r="M44" s="170"/>
      <c r="N44" s="40"/>
      <c r="O44" s="40"/>
      <c r="P44" s="40"/>
      <c r="Q44" s="40"/>
      <c r="R44" s="1"/>
      <c r="S44" s="1"/>
      <c r="T44" s="1"/>
      <c r="U44" s="1"/>
      <c r="V44" s="1"/>
      <c r="W44" s="1"/>
      <c r="X44" s="1"/>
      <c r="Y44" s="1"/>
      <c r="Z44" s="1"/>
    </row>
    <row r="45" spans="1:26" ht="15.75">
      <c r="A45" s="1"/>
      <c r="B45" s="38" t="s">
        <v>94</v>
      </c>
      <c r="C45" s="37"/>
      <c r="D45" s="162"/>
      <c r="E45" s="182"/>
      <c r="F45" s="182"/>
      <c r="G45" s="37"/>
      <c r="H45" s="60" t="s">
        <v>95</v>
      </c>
      <c r="I45" s="163"/>
      <c r="J45" s="182"/>
      <c r="K45" s="182"/>
      <c r="L45" s="182"/>
      <c r="M45" s="178"/>
      <c r="N45" s="40"/>
      <c r="O45" s="40"/>
      <c r="P45" s="40"/>
      <c r="Q45" s="40"/>
      <c r="R45" s="1"/>
      <c r="S45" s="1"/>
      <c r="T45" s="1"/>
      <c r="U45" s="1"/>
      <c r="V45" s="1"/>
      <c r="W45" s="1"/>
      <c r="X45" s="1"/>
      <c r="Y45" s="1"/>
      <c r="Z45" s="1"/>
    </row>
    <row r="46" spans="1:26">
      <c r="A46" s="1"/>
      <c r="B46" s="39"/>
      <c r="C46" s="37"/>
      <c r="D46" s="160"/>
      <c r="E46" s="189"/>
      <c r="F46" s="189"/>
      <c r="G46" s="37"/>
      <c r="H46" s="2"/>
      <c r="I46" s="160"/>
      <c r="J46" s="189"/>
      <c r="K46" s="189"/>
      <c r="L46" s="189"/>
      <c r="M46" s="190"/>
      <c r="N46" s="40"/>
      <c r="O46" s="40"/>
      <c r="P46" s="40"/>
      <c r="Q46" s="40"/>
      <c r="R46" s="1"/>
      <c r="S46" s="1"/>
      <c r="T46" s="1"/>
      <c r="U46" s="1"/>
      <c r="V46" s="1"/>
      <c r="W46" s="1"/>
      <c r="X46" s="1"/>
      <c r="Y46" s="1"/>
      <c r="Z46" s="1"/>
    </row>
    <row r="47" spans="1:26">
      <c r="A47" s="1"/>
      <c r="B47" s="38" t="s">
        <v>96</v>
      </c>
      <c r="C47" s="37"/>
      <c r="D47" s="180"/>
      <c r="E47" s="180"/>
      <c r="F47" s="180"/>
      <c r="G47" s="37"/>
      <c r="H47" s="60" t="s">
        <v>96</v>
      </c>
      <c r="I47" s="180"/>
      <c r="J47" s="180"/>
      <c r="K47" s="180"/>
      <c r="L47" s="180"/>
      <c r="M47" s="170"/>
      <c r="N47" s="40"/>
      <c r="O47" s="40"/>
      <c r="P47" s="40"/>
      <c r="Q47" s="40"/>
      <c r="R47" s="1"/>
      <c r="S47" s="1"/>
      <c r="T47" s="1"/>
      <c r="U47" s="1"/>
      <c r="V47" s="1"/>
      <c r="W47" s="1"/>
      <c r="X47" s="1"/>
      <c r="Y47" s="1"/>
      <c r="Z47" s="1"/>
    </row>
    <row r="48" spans="1:26" ht="12" customHeight="1">
      <c r="A48" s="1"/>
      <c r="B48" s="38"/>
      <c r="C48" s="2"/>
      <c r="D48" s="2"/>
      <c r="E48" s="2"/>
      <c r="F48" s="2"/>
      <c r="G48" s="2"/>
      <c r="H48" s="60"/>
      <c r="I48" s="159"/>
      <c r="J48" s="179"/>
      <c r="K48" s="179"/>
      <c r="L48" s="179"/>
      <c r="M48" s="171"/>
      <c r="N48" s="40"/>
      <c r="O48" s="40"/>
      <c r="P48" s="40"/>
      <c r="Q48" s="40"/>
      <c r="R48" s="1"/>
      <c r="S48" s="1"/>
      <c r="T48" s="1"/>
      <c r="U48" s="1"/>
      <c r="V48" s="1"/>
      <c r="W48" s="1"/>
      <c r="X48" s="1"/>
      <c r="Y48" s="1"/>
      <c r="Z48" s="1"/>
    </row>
    <row r="49" spans="1:26" ht="12" customHeight="1">
      <c r="A49" s="1"/>
      <c r="B49" s="38"/>
      <c r="C49" s="2"/>
      <c r="D49" s="2"/>
      <c r="E49" s="2"/>
      <c r="F49" s="2"/>
      <c r="G49" s="2"/>
      <c r="H49" s="60" t="s">
        <v>97</v>
      </c>
      <c r="I49" s="180"/>
      <c r="J49" s="180"/>
      <c r="K49" s="180"/>
      <c r="L49" s="180"/>
      <c r="M49" s="170"/>
      <c r="N49" s="40"/>
      <c r="O49" s="40"/>
      <c r="P49" s="40"/>
      <c r="Q49" s="40"/>
      <c r="R49" s="1"/>
      <c r="S49" s="1"/>
      <c r="T49" s="1"/>
      <c r="U49" s="1"/>
      <c r="V49" s="1"/>
      <c r="W49" s="1"/>
      <c r="X49" s="1"/>
      <c r="Y49" s="1"/>
      <c r="Z49" s="1"/>
    </row>
    <row r="50" spans="1:26" ht="12" customHeight="1">
      <c r="A50" s="1"/>
      <c r="B50" s="38"/>
      <c r="C50" s="2"/>
      <c r="D50" s="2"/>
      <c r="E50" s="2"/>
      <c r="F50" s="2"/>
      <c r="G50" s="2"/>
      <c r="H50" s="2"/>
      <c r="I50" s="164" t="s">
        <v>98</v>
      </c>
      <c r="J50" s="189"/>
      <c r="K50" s="189"/>
      <c r="L50" s="189"/>
      <c r="M50" s="190"/>
      <c r="N50" s="40"/>
      <c r="O50" s="40"/>
      <c r="P50" s="40"/>
      <c r="Q50" s="40"/>
      <c r="R50" s="1"/>
      <c r="S50" s="1"/>
      <c r="T50" s="1"/>
      <c r="U50" s="1"/>
      <c r="V50" s="1"/>
      <c r="W50" s="1"/>
      <c r="X50" s="1"/>
      <c r="Y50" s="1"/>
      <c r="Z50" s="1"/>
    </row>
    <row r="51" spans="1:26">
      <c r="A51" s="1"/>
      <c r="B51" s="155" t="s">
        <v>99</v>
      </c>
      <c r="C51" s="134"/>
      <c r="D51" s="134"/>
      <c r="E51" s="134"/>
      <c r="F51" s="134"/>
      <c r="G51" s="134"/>
      <c r="H51" s="134"/>
      <c r="I51" s="134"/>
      <c r="J51" s="134"/>
      <c r="K51" s="134"/>
      <c r="L51" s="134"/>
      <c r="M51" s="171"/>
      <c r="N51" s="40"/>
      <c r="O51" s="40"/>
      <c r="P51" s="40"/>
      <c r="Q51" s="40"/>
      <c r="R51" s="1"/>
      <c r="S51" s="1"/>
      <c r="T51" s="1"/>
      <c r="U51" s="1"/>
      <c r="V51" s="1"/>
      <c r="W51" s="1"/>
      <c r="X51" s="1"/>
      <c r="Y51" s="1"/>
      <c r="Z51" s="1"/>
    </row>
    <row r="52" spans="1:26">
      <c r="A52" s="1"/>
      <c r="B52" s="156"/>
      <c r="C52" s="180"/>
      <c r="D52" s="180"/>
      <c r="E52" s="180"/>
      <c r="F52" s="180"/>
      <c r="G52" s="180"/>
      <c r="H52" s="180"/>
      <c r="I52" s="180"/>
      <c r="J52" s="180"/>
      <c r="K52" s="180"/>
      <c r="L52" s="180"/>
      <c r="M52" s="170"/>
      <c r="N52" s="40"/>
      <c r="O52" s="40"/>
      <c r="P52" s="40"/>
      <c r="Q52" s="40"/>
      <c r="R52" s="1"/>
      <c r="S52" s="1"/>
      <c r="T52" s="1"/>
      <c r="U52" s="1"/>
      <c r="V52" s="1"/>
      <c r="W52" s="1"/>
      <c r="X52" s="1"/>
      <c r="Y52" s="1"/>
      <c r="Z52" s="1"/>
    </row>
    <row r="53" spans="1:26">
      <c r="A53" s="1"/>
      <c r="B53" s="157" t="e">
        <f>#REF!</f>
        <v>#REF!</v>
      </c>
      <c r="C53" s="189"/>
      <c r="D53" s="189"/>
      <c r="E53" s="189"/>
      <c r="F53" s="189"/>
      <c r="G53" s="189"/>
      <c r="H53" s="189"/>
      <c r="I53" s="189"/>
      <c r="J53" s="189"/>
      <c r="K53" s="189"/>
      <c r="L53" s="189"/>
      <c r="M53" s="189"/>
      <c r="N53" s="40"/>
      <c r="O53" s="40"/>
      <c r="P53" s="40"/>
      <c r="Q53" s="40"/>
      <c r="R53" s="1"/>
      <c r="S53" s="1"/>
      <c r="T53" s="1"/>
      <c r="U53" s="1"/>
      <c r="V53" s="1"/>
      <c r="W53" s="1"/>
      <c r="X53" s="1"/>
      <c r="Y53" s="1"/>
      <c r="Z53" s="1"/>
    </row>
    <row r="54" spans="1:26">
      <c r="A54" s="1"/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1"/>
      <c r="S54" s="1"/>
      <c r="T54" s="1"/>
      <c r="U54" s="1"/>
      <c r="V54" s="1"/>
      <c r="W54" s="1"/>
      <c r="X54" s="1"/>
      <c r="Y54" s="1"/>
      <c r="Z54" s="1"/>
    </row>
    <row r="55" spans="1:26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58">
    <mergeCell ref="B51:M51"/>
    <mergeCell ref="B52:M52"/>
    <mergeCell ref="B53:M53"/>
    <mergeCell ref="B5:C6"/>
    <mergeCell ref="D46:F47"/>
    <mergeCell ref="I46:M47"/>
    <mergeCell ref="I48:M49"/>
    <mergeCell ref="D44:F44"/>
    <mergeCell ref="I44:M44"/>
    <mergeCell ref="D45:F45"/>
    <mergeCell ref="I45:M45"/>
    <mergeCell ref="I50:M50"/>
    <mergeCell ref="L37:M37"/>
    <mergeCell ref="L38:M38"/>
    <mergeCell ref="L39:M39"/>
    <mergeCell ref="B41:D41"/>
    <mergeCell ref="E41:M41"/>
    <mergeCell ref="L32:M32"/>
    <mergeCell ref="L33:M33"/>
    <mergeCell ref="L34:M34"/>
    <mergeCell ref="L35:M35"/>
    <mergeCell ref="L36:M36"/>
    <mergeCell ref="L27:M27"/>
    <mergeCell ref="L28:M28"/>
    <mergeCell ref="L29:M29"/>
    <mergeCell ref="L30:M30"/>
    <mergeCell ref="L31:M31"/>
    <mergeCell ref="L22:M22"/>
    <mergeCell ref="L23:M23"/>
    <mergeCell ref="L24:M24"/>
    <mergeCell ref="L25:M25"/>
    <mergeCell ref="L26:M26"/>
    <mergeCell ref="L17:M17"/>
    <mergeCell ref="E19:H19"/>
    <mergeCell ref="L19:M19"/>
    <mergeCell ref="L20:M20"/>
    <mergeCell ref="L21:M21"/>
    <mergeCell ref="B13:D13"/>
    <mergeCell ref="E13:F13"/>
    <mergeCell ref="B14:F14"/>
    <mergeCell ref="G14:H14"/>
    <mergeCell ref="I14:M14"/>
    <mergeCell ref="L9:M9"/>
    <mergeCell ref="J10:K10"/>
    <mergeCell ref="L10:M10"/>
    <mergeCell ref="D11:F11"/>
    <mergeCell ref="D12:F12"/>
    <mergeCell ref="D6:H6"/>
    <mergeCell ref="L6:M6"/>
    <mergeCell ref="G7:H7"/>
    <mergeCell ref="L7:M7"/>
    <mergeCell ref="D8:F8"/>
    <mergeCell ref="L8:M8"/>
    <mergeCell ref="B1:M1"/>
    <mergeCell ref="L3:M3"/>
    <mergeCell ref="L4:M4"/>
    <mergeCell ref="D5:H5"/>
    <mergeCell ref="I5:M5"/>
  </mergeCells>
  <conditionalFormatting sqref="B20:C39">
    <cfRule type="cellIs" dxfId="1" priority="1" operator="equal">
      <formula>0</formula>
    </cfRule>
  </conditionalFormatting>
  <dataValidations count="1">
    <dataValidation type="date" operator="greaterThanOrEqual" allowBlank="1" showInputMessage="1" showErrorMessage="1" prompt="Validation Check - Enter a date in the dd-MMM-yy format. For example, 01-Jan-05" sqref="L3 D46 I46" xr:uid="{00000000-0002-0000-0400-000000000000}">
      <formula1>40179</formula1>
    </dataValidation>
  </dataValidation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Z1000"/>
  <sheetViews>
    <sheetView workbookViewId="0"/>
  </sheetViews>
  <sheetFormatPr defaultColWidth="11.125" defaultRowHeight="15" customHeight="1"/>
  <cols>
    <col min="1" max="1" width="7.5" customWidth="1"/>
    <col min="2" max="2" width="3.875" customWidth="1"/>
    <col min="3" max="3" width="6.875" customWidth="1"/>
    <col min="4" max="4" width="5.125" customWidth="1"/>
    <col min="5" max="5" width="8.875" customWidth="1"/>
    <col min="6" max="6" width="9.5" customWidth="1"/>
    <col min="7" max="7" width="2.875" customWidth="1"/>
    <col min="8" max="8" width="14.5" customWidth="1"/>
    <col min="9" max="9" width="7.125" customWidth="1"/>
    <col min="10" max="10" width="7.875" customWidth="1"/>
    <col min="11" max="11" width="12" customWidth="1"/>
    <col min="12" max="12" width="4.5" customWidth="1"/>
    <col min="13" max="13" width="6.875" customWidth="1"/>
    <col min="14" max="14" width="3.875" customWidth="1"/>
    <col min="15" max="26" width="8.875" customWidth="1"/>
  </cols>
  <sheetData>
    <row r="1" spans="1:26" ht="26.25" customHeight="1">
      <c r="A1" s="1"/>
      <c r="B1" s="133" t="s">
        <v>48</v>
      </c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86">
        <v>1</v>
      </c>
      <c r="O1" s="87"/>
      <c r="P1" s="40"/>
      <c r="Q1" s="40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61"/>
      <c r="M2" s="88"/>
      <c r="N2" s="87"/>
      <c r="O2" s="87"/>
      <c r="P2" s="40"/>
      <c r="Q2" s="40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>
      <c r="A3" s="1"/>
      <c r="B3" s="3" t="s">
        <v>49</v>
      </c>
      <c r="C3" s="4"/>
      <c r="D3" s="5"/>
      <c r="E3" s="2"/>
      <c r="F3" s="2"/>
      <c r="G3" s="2"/>
      <c r="H3" s="41"/>
      <c r="I3" s="41"/>
      <c r="J3" s="41"/>
      <c r="K3" s="62" t="s">
        <v>50</v>
      </c>
      <c r="L3" s="135"/>
      <c r="M3" s="170"/>
      <c r="N3" s="40"/>
      <c r="O3" s="40"/>
      <c r="P3" s="40"/>
      <c r="Q3" s="40"/>
      <c r="R3" s="1"/>
      <c r="S3" s="1"/>
      <c r="T3" s="1"/>
      <c r="U3" s="1"/>
      <c r="V3" s="1"/>
      <c r="W3" s="1"/>
      <c r="X3" s="1"/>
      <c r="Y3" s="1"/>
      <c r="Z3" s="1"/>
    </row>
    <row r="4" spans="1:26" ht="6.75" customHeight="1">
      <c r="A4" s="1"/>
      <c r="B4" s="6"/>
      <c r="C4" s="2"/>
      <c r="D4" s="7"/>
      <c r="E4" s="2"/>
      <c r="F4" s="2"/>
      <c r="G4" s="2"/>
      <c r="H4" s="42"/>
      <c r="I4" s="42"/>
      <c r="J4" s="42"/>
      <c r="K4" s="63"/>
      <c r="L4" s="136"/>
      <c r="M4" s="171"/>
      <c r="N4" s="40"/>
      <c r="O4" s="89"/>
      <c r="P4" s="89"/>
      <c r="Q4" s="40"/>
      <c r="R4" s="1"/>
      <c r="S4" s="1"/>
      <c r="T4" s="1"/>
      <c r="U4" s="1"/>
      <c r="V4" s="1"/>
      <c r="W4" s="1"/>
      <c r="X4" s="1"/>
      <c r="Y4" s="1"/>
      <c r="Z4" s="1"/>
    </row>
    <row r="5" spans="1:26" ht="15" customHeight="1">
      <c r="A5" s="1"/>
      <c r="B5" s="158" t="s">
        <v>51</v>
      </c>
      <c r="C5" s="172"/>
      <c r="D5" s="137" t="e">
        <f>#REF!</f>
        <v>#REF!</v>
      </c>
      <c r="E5" s="173"/>
      <c r="F5" s="173"/>
      <c r="G5" s="173"/>
      <c r="H5" s="173"/>
      <c r="I5" s="138" t="s">
        <v>52</v>
      </c>
      <c r="J5" s="173"/>
      <c r="K5" s="173"/>
      <c r="L5" s="173"/>
      <c r="M5" s="174"/>
      <c r="N5" s="40"/>
      <c r="O5" s="89" t="s">
        <v>53</v>
      </c>
      <c r="P5" s="90"/>
      <c r="Q5" s="40"/>
      <c r="R5" s="1"/>
      <c r="S5" s="1"/>
      <c r="T5" s="1"/>
      <c r="U5" s="1"/>
      <c r="V5" s="1"/>
      <c r="W5" s="1"/>
      <c r="X5" s="1"/>
      <c r="Y5" s="1"/>
      <c r="Z5" s="1"/>
    </row>
    <row r="6" spans="1:26" ht="15" customHeight="1">
      <c r="A6" s="1"/>
      <c r="B6" s="175"/>
      <c r="C6" s="176"/>
      <c r="D6" s="139" t="e">
        <f>#REF!</f>
        <v>#REF!</v>
      </c>
      <c r="E6" s="177"/>
      <c r="F6" s="177"/>
      <c r="G6" s="177"/>
      <c r="H6" s="176"/>
      <c r="I6" s="64" t="str">
        <f>IF(ISBLANK(L6),"","x")</f>
        <v/>
      </c>
      <c r="J6" s="65" t="s">
        <v>54</v>
      </c>
      <c r="K6" s="65"/>
      <c r="L6" s="167"/>
      <c r="M6" s="170"/>
      <c r="N6" s="40"/>
      <c r="O6" s="40"/>
      <c r="P6" s="40"/>
      <c r="Q6" s="40"/>
      <c r="R6" s="1"/>
      <c r="S6" s="1"/>
      <c r="T6" s="1"/>
      <c r="U6" s="1"/>
      <c r="V6" s="1"/>
      <c r="W6" s="1"/>
      <c r="X6" s="1"/>
      <c r="Y6" s="1"/>
      <c r="Z6" s="1"/>
    </row>
    <row r="7" spans="1:26" ht="15" customHeight="1">
      <c r="A7" s="1"/>
      <c r="B7" s="8" t="s">
        <v>55</v>
      </c>
      <c r="C7" s="2"/>
      <c r="D7" s="2"/>
      <c r="E7" s="2"/>
      <c r="F7" s="43"/>
      <c r="G7" s="141" t="s">
        <v>56</v>
      </c>
      <c r="H7" s="179"/>
      <c r="I7" s="66" t="str">
        <f>IF(ISBLANK(L7),"","x")</f>
        <v/>
      </c>
      <c r="J7" s="65" t="s">
        <v>57</v>
      </c>
      <c r="K7" s="65"/>
      <c r="L7" s="167"/>
      <c r="M7" s="170"/>
      <c r="N7" s="40"/>
      <c r="O7" s="89"/>
      <c r="P7" s="89"/>
      <c r="Q7" s="40"/>
      <c r="R7" s="1"/>
      <c r="S7" s="1"/>
      <c r="T7" s="1"/>
      <c r="U7" s="1"/>
      <c r="V7" s="1"/>
      <c r="W7" s="1"/>
      <c r="X7" s="1"/>
      <c r="Y7" s="1"/>
      <c r="Z7" s="1"/>
    </row>
    <row r="8" spans="1:26" ht="15" customHeight="1">
      <c r="A8" s="1"/>
      <c r="B8" s="9" t="s">
        <v>58</v>
      </c>
      <c r="C8" s="2"/>
      <c r="D8" s="142" t="e">
        <f>#REF!</f>
        <v>#REF!</v>
      </c>
      <c r="E8" s="180"/>
      <c r="F8" s="181"/>
      <c r="G8" s="44"/>
      <c r="H8" s="45" t="s">
        <v>59</v>
      </c>
      <c r="I8" s="67" t="str">
        <f>IF(ISBLANK(L8),"","x")</f>
        <v/>
      </c>
      <c r="J8" s="65" t="s">
        <v>60</v>
      </c>
      <c r="K8" s="65"/>
      <c r="L8" s="167"/>
      <c r="M8" s="170"/>
      <c r="N8" s="40"/>
      <c r="O8" s="89"/>
      <c r="P8" s="89"/>
      <c r="Q8" s="40"/>
      <c r="R8" s="1"/>
      <c r="S8" s="1"/>
      <c r="T8" s="1"/>
      <c r="U8" s="1"/>
      <c r="V8" s="1"/>
      <c r="W8" s="1"/>
      <c r="X8" s="1"/>
      <c r="Y8" s="1"/>
      <c r="Z8" s="1"/>
    </row>
    <row r="9" spans="1:26" ht="15" customHeight="1">
      <c r="A9" s="1"/>
      <c r="B9" s="9" t="s">
        <v>61</v>
      </c>
      <c r="C9" s="2"/>
      <c r="D9" s="10" t="e">
        <f>#REF!</f>
        <v>#REF!</v>
      </c>
      <c r="E9" s="10"/>
      <c r="F9" s="46"/>
      <c r="G9" s="44"/>
      <c r="H9" s="45" t="s">
        <v>62</v>
      </c>
      <c r="I9" s="66" t="str">
        <f>IF(ISBLANK(L9),"","x")</f>
        <v/>
      </c>
      <c r="J9" s="65" t="s">
        <v>63</v>
      </c>
      <c r="K9" s="65"/>
      <c r="L9" s="167"/>
      <c r="M9" s="170"/>
      <c r="N9" s="40"/>
      <c r="O9" s="40"/>
      <c r="P9" s="40"/>
      <c r="Q9" s="40"/>
      <c r="R9" s="1"/>
      <c r="S9" s="1"/>
      <c r="T9" s="1"/>
      <c r="U9" s="1"/>
      <c r="V9" s="1"/>
      <c r="W9" s="1"/>
      <c r="X9" s="1"/>
      <c r="Y9" s="1"/>
      <c r="Z9" s="1"/>
    </row>
    <row r="10" spans="1:26" ht="15" customHeight="1">
      <c r="A10" s="1"/>
      <c r="B10" s="9"/>
      <c r="C10" s="2"/>
      <c r="D10" s="11" t="e">
        <f>#REF!</f>
        <v>#REF!</v>
      </c>
      <c r="E10" s="11"/>
      <c r="F10" s="47"/>
      <c r="G10" s="44"/>
      <c r="H10" s="45" t="s">
        <v>64</v>
      </c>
      <c r="I10" s="66" t="str">
        <f>IF(ISBLANK(L10),"","x")</f>
        <v/>
      </c>
      <c r="J10" s="143" t="s">
        <v>65</v>
      </c>
      <c r="K10" s="179"/>
      <c r="L10" s="167"/>
      <c r="M10" s="170"/>
      <c r="N10" s="40"/>
      <c r="O10" s="40"/>
      <c r="P10" s="40"/>
      <c r="Q10" s="40"/>
      <c r="R10" s="1"/>
      <c r="S10" s="1"/>
      <c r="T10" s="1"/>
      <c r="U10" s="1"/>
      <c r="V10" s="1"/>
      <c r="W10" s="1"/>
      <c r="X10" s="1"/>
      <c r="Y10" s="1"/>
      <c r="Z10" s="1"/>
    </row>
    <row r="11" spans="1:26">
      <c r="A11" s="1"/>
      <c r="B11" s="9" t="s">
        <v>66</v>
      </c>
      <c r="C11" s="2"/>
      <c r="D11" s="144" t="e">
        <f>#REF!</f>
        <v>#REF!</v>
      </c>
      <c r="E11" s="182"/>
      <c r="F11" s="183"/>
      <c r="G11" s="48"/>
      <c r="H11" s="49"/>
      <c r="I11" s="68"/>
      <c r="J11" s="13"/>
      <c r="K11" s="13"/>
      <c r="L11" s="13"/>
      <c r="M11" s="13"/>
      <c r="N11" s="40"/>
      <c r="O11" s="40"/>
      <c r="P11" s="40"/>
      <c r="Q11" s="40"/>
      <c r="R11" s="1"/>
      <c r="S11" s="1"/>
      <c r="T11" s="1"/>
      <c r="U11" s="1"/>
      <c r="V11" s="1"/>
      <c r="W11" s="1"/>
      <c r="X11" s="1"/>
      <c r="Y11" s="1"/>
      <c r="Z11" s="1"/>
    </row>
    <row r="12" spans="1:26">
      <c r="A12" s="1"/>
      <c r="B12" s="12" t="s">
        <v>67</v>
      </c>
      <c r="C12" s="13"/>
      <c r="D12" s="145" t="e">
        <f>#REF!</f>
        <v>#REF!</v>
      </c>
      <c r="E12" s="184"/>
      <c r="F12" s="185"/>
      <c r="G12" s="48"/>
      <c r="H12" s="50"/>
      <c r="I12" s="69"/>
      <c r="J12" s="2"/>
      <c r="K12" s="2"/>
      <c r="L12" s="2"/>
      <c r="M12" s="91"/>
      <c r="N12" s="40"/>
      <c r="O12" s="40"/>
      <c r="P12" s="40"/>
      <c r="Q12" s="40"/>
      <c r="R12" s="1"/>
      <c r="S12" s="1"/>
      <c r="T12" s="1"/>
      <c r="U12" s="1"/>
      <c r="V12" s="1"/>
      <c r="W12" s="1"/>
      <c r="X12" s="1"/>
      <c r="Y12" s="1"/>
      <c r="Z12" s="1"/>
    </row>
    <row r="13" spans="1:26" ht="20.25" customHeight="1">
      <c r="A13" s="1"/>
      <c r="B13" s="146" t="s">
        <v>68</v>
      </c>
      <c r="C13" s="186"/>
      <c r="D13" s="187"/>
      <c r="E13" s="147" t="e">
        <f>#REF!</f>
        <v>#REF!</v>
      </c>
      <c r="F13" s="187"/>
      <c r="G13" s="2"/>
      <c r="H13" s="2"/>
      <c r="I13" s="2"/>
      <c r="J13" s="2"/>
      <c r="K13" s="2"/>
      <c r="L13" s="2"/>
      <c r="M13" s="91"/>
      <c r="N13" s="40"/>
      <c r="O13" s="40"/>
      <c r="P13" s="40"/>
      <c r="Q13" s="40"/>
      <c r="R13" s="1"/>
      <c r="S13" s="1"/>
      <c r="T13" s="1"/>
      <c r="U13" s="1"/>
      <c r="V13" s="1"/>
      <c r="W13" s="1"/>
      <c r="X13" s="1"/>
      <c r="Y13" s="1"/>
      <c r="Z13" s="1"/>
    </row>
    <row r="14" spans="1:26" ht="19.5" customHeight="1">
      <c r="A14" s="1"/>
      <c r="B14" s="148" t="s">
        <v>69</v>
      </c>
      <c r="C14" s="179"/>
      <c r="D14" s="179"/>
      <c r="E14" s="179"/>
      <c r="F14" s="179"/>
      <c r="G14" s="149" t="s">
        <v>70</v>
      </c>
      <c r="H14" s="179"/>
      <c r="I14" s="149" t="s">
        <v>71</v>
      </c>
      <c r="J14" s="179"/>
      <c r="K14" s="179"/>
      <c r="L14" s="179"/>
      <c r="M14" s="171"/>
      <c r="N14" s="40"/>
      <c r="O14" s="40"/>
      <c r="P14" s="40"/>
      <c r="Q14" s="40"/>
      <c r="R14" s="1"/>
      <c r="S14" s="1"/>
      <c r="T14" s="1"/>
      <c r="U14" s="1"/>
      <c r="V14" s="1"/>
      <c r="W14" s="1"/>
      <c r="X14" s="1"/>
      <c r="Y14" s="1"/>
      <c r="Z14" s="1"/>
    </row>
    <row r="15" spans="1:26" ht="15.75">
      <c r="A15" s="1"/>
      <c r="B15" s="14"/>
      <c r="C15" s="15" t="s">
        <v>72</v>
      </c>
      <c r="D15" s="2"/>
      <c r="E15" s="2"/>
      <c r="F15" s="2"/>
      <c r="G15" s="44"/>
      <c r="H15" s="15" t="s">
        <v>73</v>
      </c>
      <c r="I15" s="70" t="e">
        <f>IF(OR(L15="",M15=""),"","x")</f>
        <v>#REF!</v>
      </c>
      <c r="J15" s="71" t="s">
        <v>74</v>
      </c>
      <c r="K15" s="70"/>
      <c r="L15" s="72" t="e">
        <f>IF(#REF!&gt;"",#REF!,"")</f>
        <v>#REF!</v>
      </c>
      <c r="M15" s="92" t="e">
        <f>IF(#REF!&gt;0,#REF!,"")</f>
        <v>#REF!</v>
      </c>
      <c r="N15" s="40"/>
      <c r="O15" s="40"/>
      <c r="P15" s="40"/>
      <c r="Q15" s="40"/>
      <c r="R15" s="1"/>
      <c r="S15" s="1"/>
      <c r="T15" s="1"/>
      <c r="U15" s="1"/>
      <c r="V15" s="1"/>
      <c r="W15" s="1"/>
      <c r="X15" s="1"/>
      <c r="Y15" s="1"/>
      <c r="Z15" s="1"/>
    </row>
    <row r="16" spans="1:26" ht="15.75">
      <c r="A16" s="1"/>
      <c r="B16" s="14"/>
      <c r="C16" s="15" t="s">
        <v>75</v>
      </c>
      <c r="D16" s="2"/>
      <c r="E16" s="2"/>
      <c r="F16" s="2"/>
      <c r="G16" s="44"/>
      <c r="H16" s="15" t="s">
        <v>76</v>
      </c>
      <c r="I16" s="70" t="e">
        <f>IF(OR(L16="",M16=""),"","x")</f>
        <v>#REF!</v>
      </c>
      <c r="J16" s="71" t="s">
        <v>77</v>
      </c>
      <c r="K16" s="70"/>
      <c r="L16" s="73" t="e">
        <f>IF(#REF!&gt;"",#REF!,"")</f>
        <v>#REF!</v>
      </c>
      <c r="M16" s="93" t="e">
        <f>IF(#REF!&gt;0,#REF!,"")</f>
        <v>#REF!</v>
      </c>
      <c r="N16" s="40"/>
      <c r="O16" s="40"/>
      <c r="P16" s="40"/>
      <c r="Q16" s="40"/>
      <c r="R16" s="1"/>
      <c r="S16" s="1"/>
      <c r="T16" s="1"/>
      <c r="U16" s="1"/>
      <c r="V16" s="1"/>
      <c r="W16" s="1"/>
      <c r="X16" s="1"/>
      <c r="Y16" s="1"/>
      <c r="Z16" s="1"/>
    </row>
    <row r="17" spans="1:26" ht="15.75">
      <c r="A17" s="1"/>
      <c r="B17" s="14"/>
      <c r="C17" s="15" t="s">
        <v>78</v>
      </c>
      <c r="D17" s="2"/>
      <c r="E17" s="2"/>
      <c r="F17" s="2"/>
      <c r="G17" s="44"/>
      <c r="H17" s="15" t="s">
        <v>79</v>
      </c>
      <c r="I17" s="70" t="str">
        <f>IF(ISBLANK(L17),"","x")</f>
        <v/>
      </c>
      <c r="J17" s="71" t="s">
        <v>80</v>
      </c>
      <c r="K17" s="71"/>
      <c r="L17" s="150"/>
      <c r="M17" s="178"/>
      <c r="N17" s="40"/>
      <c r="O17" s="40"/>
      <c r="P17" s="40"/>
      <c r="Q17" s="40"/>
      <c r="R17" s="1"/>
      <c r="S17" s="1"/>
      <c r="T17" s="1"/>
      <c r="U17" s="1"/>
      <c r="V17" s="1"/>
      <c r="W17" s="1"/>
      <c r="X17" s="1"/>
      <c r="Y17" s="1"/>
      <c r="Z17" s="1"/>
    </row>
    <row r="18" spans="1:26" ht="12" customHeight="1">
      <c r="A18" s="1"/>
      <c r="B18" s="168"/>
      <c r="C18" s="177"/>
      <c r="D18" s="177"/>
      <c r="E18" s="177"/>
      <c r="F18" s="177"/>
      <c r="G18" s="177"/>
      <c r="H18" s="177"/>
      <c r="I18" s="177"/>
      <c r="J18" s="177"/>
      <c r="K18" s="177"/>
      <c r="L18" s="177"/>
      <c r="M18" s="191"/>
      <c r="N18" s="40"/>
      <c r="O18" s="40"/>
      <c r="P18" s="40"/>
      <c r="Q18" s="40"/>
      <c r="R18" s="1"/>
      <c r="S18" s="1"/>
      <c r="T18" s="1"/>
      <c r="U18" s="1"/>
      <c r="V18" s="1"/>
      <c r="W18" s="1"/>
      <c r="X18" s="1"/>
      <c r="Y18" s="1"/>
      <c r="Z18" s="1"/>
    </row>
    <row r="19" spans="1:26" ht="29.25" customHeight="1">
      <c r="A19" s="1"/>
      <c r="B19" s="16" t="s">
        <v>81</v>
      </c>
      <c r="C19" s="17" t="s">
        <v>82</v>
      </c>
      <c r="D19" s="18" t="s">
        <v>2</v>
      </c>
      <c r="E19" s="151" t="s">
        <v>83</v>
      </c>
      <c r="F19" s="186"/>
      <c r="G19" s="186"/>
      <c r="H19" s="186"/>
      <c r="I19" s="74" t="s">
        <v>84</v>
      </c>
      <c r="J19" s="75" t="s">
        <v>85</v>
      </c>
      <c r="K19" s="16" t="s">
        <v>86</v>
      </c>
      <c r="L19" s="151" t="s">
        <v>87</v>
      </c>
      <c r="M19" s="187"/>
      <c r="N19" s="40"/>
      <c r="O19" s="94" t="s">
        <v>104</v>
      </c>
      <c r="P19" s="95" t="s">
        <v>105</v>
      </c>
      <c r="Q19" s="40"/>
      <c r="R19" s="1"/>
      <c r="S19" s="1"/>
      <c r="T19" s="1"/>
      <c r="U19" s="1"/>
      <c r="V19" s="1"/>
      <c r="W19" s="1"/>
      <c r="X19" s="1"/>
      <c r="Y19" s="1"/>
      <c r="Z19" s="1"/>
    </row>
    <row r="20" spans="1:26" ht="15" customHeight="1">
      <c r="A20" s="1"/>
      <c r="B20" s="19">
        <v>1</v>
      </c>
      <c r="C20" s="20">
        <v>222</v>
      </c>
      <c r="D20" s="21"/>
      <c r="E20" s="51"/>
      <c r="F20" s="52"/>
      <c r="G20" s="52"/>
      <c r="H20" s="52"/>
      <c r="I20" s="76"/>
      <c r="J20" s="19"/>
      <c r="K20" s="77"/>
      <c r="L20" s="152"/>
      <c r="M20" s="188"/>
      <c r="N20" s="96" t="e">
        <v>#DIV/0!</v>
      </c>
      <c r="O20" s="97">
        <v>218</v>
      </c>
      <c r="P20" s="97">
        <f t="shared" ref="P20:P39" si="0">O20-K20</f>
        <v>218</v>
      </c>
      <c r="Q20" s="40"/>
      <c r="R20" s="1"/>
      <c r="S20" s="1"/>
      <c r="T20" s="1"/>
      <c r="U20" s="1"/>
      <c r="V20" s="1"/>
      <c r="W20" s="1"/>
      <c r="X20" s="1"/>
      <c r="Y20" s="1"/>
      <c r="Z20" s="1"/>
    </row>
    <row r="21" spans="1:26" ht="15" customHeight="1">
      <c r="A21" s="1"/>
      <c r="B21" s="22">
        <v>0</v>
      </c>
      <c r="C21" s="23">
        <v>0</v>
      </c>
      <c r="D21" s="24"/>
      <c r="E21" s="53"/>
      <c r="F21" s="54"/>
      <c r="G21" s="54"/>
      <c r="H21" s="54"/>
      <c r="I21" s="25"/>
      <c r="J21" s="22"/>
      <c r="K21" s="78"/>
      <c r="L21" s="153"/>
      <c r="M21" s="183"/>
      <c r="N21" s="96" t="e">
        <v>#DIV/0!</v>
      </c>
      <c r="O21" s="97">
        <v>0</v>
      </c>
      <c r="P21" s="97">
        <f t="shared" si="0"/>
        <v>0</v>
      </c>
      <c r="Q21" s="40"/>
      <c r="R21" s="1"/>
      <c r="S21" s="1"/>
      <c r="T21" s="1"/>
      <c r="U21" s="1"/>
      <c r="V21" s="1"/>
      <c r="W21" s="1"/>
      <c r="X21" s="1"/>
      <c r="Y21" s="1"/>
      <c r="Z21" s="1"/>
    </row>
    <row r="22" spans="1:26" ht="15" customHeight="1">
      <c r="A22" s="1"/>
      <c r="B22" s="22">
        <v>0</v>
      </c>
      <c r="C22" s="23">
        <v>0</v>
      </c>
      <c r="D22" s="24"/>
      <c r="E22" s="53"/>
      <c r="F22" s="54"/>
      <c r="G22" s="54"/>
      <c r="H22" s="54"/>
      <c r="I22" s="25"/>
      <c r="J22" s="22"/>
      <c r="K22" s="78"/>
      <c r="L22" s="153"/>
      <c r="M22" s="183"/>
      <c r="N22" s="96" t="e">
        <v>#DIV/0!</v>
      </c>
      <c r="O22" s="97">
        <v>0</v>
      </c>
      <c r="P22" s="97">
        <f t="shared" si="0"/>
        <v>0</v>
      </c>
      <c r="Q22" s="40"/>
      <c r="R22" s="1"/>
      <c r="S22" s="1"/>
      <c r="T22" s="1"/>
      <c r="U22" s="1"/>
      <c r="V22" s="1"/>
      <c r="W22" s="1"/>
      <c r="X22" s="1"/>
      <c r="Y22" s="1"/>
      <c r="Z22" s="1"/>
    </row>
    <row r="23" spans="1:26" ht="15" customHeight="1">
      <c r="A23" s="1"/>
      <c r="B23" s="22">
        <v>0</v>
      </c>
      <c r="C23" s="23">
        <v>0</v>
      </c>
      <c r="D23" s="24"/>
      <c r="E23" s="53"/>
      <c r="F23" s="54"/>
      <c r="G23" s="54"/>
      <c r="H23" s="54"/>
      <c r="I23" s="25"/>
      <c r="J23" s="22"/>
      <c r="K23" s="78"/>
      <c r="L23" s="153"/>
      <c r="M23" s="183"/>
      <c r="N23" s="96" t="e">
        <v>#DIV/0!</v>
      </c>
      <c r="O23" s="97">
        <v>0</v>
      </c>
      <c r="P23" s="97">
        <f t="shared" si="0"/>
        <v>0</v>
      </c>
      <c r="Q23" s="40"/>
      <c r="R23" s="1"/>
      <c r="S23" s="1"/>
      <c r="T23" s="1"/>
      <c r="U23" s="1"/>
      <c r="V23" s="1"/>
      <c r="W23" s="1"/>
      <c r="X23" s="1"/>
      <c r="Y23" s="1"/>
      <c r="Z23" s="1"/>
    </row>
    <row r="24" spans="1:26" ht="15" customHeight="1">
      <c r="A24" s="1"/>
      <c r="B24" s="22">
        <v>0</v>
      </c>
      <c r="C24" s="23">
        <v>0</v>
      </c>
      <c r="D24" s="24"/>
      <c r="E24" s="53"/>
      <c r="F24" s="54"/>
      <c r="G24" s="54"/>
      <c r="H24" s="54"/>
      <c r="I24" s="25"/>
      <c r="J24" s="22"/>
      <c r="K24" s="78"/>
      <c r="L24" s="153"/>
      <c r="M24" s="183"/>
      <c r="N24" s="96" t="e">
        <v>#DIV/0!</v>
      </c>
      <c r="O24" s="97">
        <v>0</v>
      </c>
      <c r="P24" s="97">
        <f t="shared" si="0"/>
        <v>0</v>
      </c>
      <c r="Q24" s="40"/>
      <c r="R24" s="1"/>
      <c r="S24" s="1"/>
      <c r="T24" s="1"/>
      <c r="U24" s="1"/>
      <c r="V24" s="1"/>
      <c r="W24" s="1"/>
      <c r="X24" s="1"/>
      <c r="Y24" s="1"/>
      <c r="Z24" s="1"/>
    </row>
    <row r="25" spans="1:26" ht="15" customHeight="1">
      <c r="A25" s="1"/>
      <c r="B25" s="22">
        <v>0</v>
      </c>
      <c r="C25" s="23">
        <v>0</v>
      </c>
      <c r="D25" s="24"/>
      <c r="E25" s="53"/>
      <c r="F25" s="54"/>
      <c r="G25" s="54"/>
      <c r="H25" s="54"/>
      <c r="I25" s="25"/>
      <c r="J25" s="22"/>
      <c r="K25" s="78"/>
      <c r="L25" s="153"/>
      <c r="M25" s="183"/>
      <c r="N25" s="96" t="e">
        <v>#DIV/0!</v>
      </c>
      <c r="O25" s="97">
        <v>0</v>
      </c>
      <c r="P25" s="97">
        <f t="shared" si="0"/>
        <v>0</v>
      </c>
      <c r="Q25" s="40"/>
      <c r="R25" s="1"/>
      <c r="S25" s="1"/>
      <c r="T25" s="1"/>
      <c r="U25" s="1"/>
      <c r="V25" s="1"/>
      <c r="W25" s="1"/>
      <c r="X25" s="1"/>
      <c r="Y25" s="1"/>
      <c r="Z25" s="1"/>
    </row>
    <row r="26" spans="1:26" ht="15" customHeight="1">
      <c r="A26" s="1"/>
      <c r="B26" s="22">
        <v>0</v>
      </c>
      <c r="C26" s="23">
        <v>0</v>
      </c>
      <c r="D26" s="24"/>
      <c r="E26" s="53"/>
      <c r="F26" s="54"/>
      <c r="G26" s="54"/>
      <c r="H26" s="54"/>
      <c r="I26" s="25"/>
      <c r="J26" s="22"/>
      <c r="K26" s="78"/>
      <c r="L26" s="153"/>
      <c r="M26" s="183"/>
      <c r="N26" s="96" t="e">
        <v>#DIV/0!</v>
      </c>
      <c r="O26" s="97">
        <v>0</v>
      </c>
      <c r="P26" s="97">
        <f t="shared" si="0"/>
        <v>0</v>
      </c>
      <c r="Q26" s="40"/>
      <c r="R26" s="1"/>
      <c r="S26" s="1"/>
      <c r="T26" s="1"/>
      <c r="U26" s="1"/>
      <c r="V26" s="1"/>
      <c r="W26" s="1"/>
      <c r="X26" s="1"/>
      <c r="Y26" s="1"/>
      <c r="Z26" s="1"/>
    </row>
    <row r="27" spans="1:26" ht="15" customHeight="1">
      <c r="A27" s="1"/>
      <c r="B27" s="22">
        <v>0</v>
      </c>
      <c r="C27" s="23">
        <v>0</v>
      </c>
      <c r="D27" s="24"/>
      <c r="E27" s="53"/>
      <c r="F27" s="55"/>
      <c r="G27" s="55"/>
      <c r="H27" s="55"/>
      <c r="I27" s="79"/>
      <c r="J27" s="22"/>
      <c r="K27" s="78"/>
      <c r="L27" s="153"/>
      <c r="M27" s="183"/>
      <c r="N27" s="96" t="e">
        <v>#DIV/0!</v>
      </c>
      <c r="O27" s="97">
        <v>0</v>
      </c>
      <c r="P27" s="97">
        <f t="shared" si="0"/>
        <v>0</v>
      </c>
      <c r="Q27" s="40"/>
      <c r="R27" s="1"/>
      <c r="S27" s="1"/>
      <c r="T27" s="1"/>
      <c r="U27" s="1"/>
      <c r="V27" s="1"/>
      <c r="W27" s="1"/>
      <c r="X27" s="1"/>
      <c r="Y27" s="1"/>
      <c r="Z27" s="1"/>
    </row>
    <row r="28" spans="1:26" ht="15" customHeight="1">
      <c r="A28" s="1"/>
      <c r="B28" s="22">
        <v>0</v>
      </c>
      <c r="C28" s="23">
        <v>0</v>
      </c>
      <c r="D28" s="24"/>
      <c r="E28" s="53"/>
      <c r="F28" s="55"/>
      <c r="G28" s="55"/>
      <c r="H28" s="55"/>
      <c r="I28" s="25"/>
      <c r="J28" s="22"/>
      <c r="K28" s="78"/>
      <c r="L28" s="153"/>
      <c r="M28" s="183"/>
      <c r="N28" s="96" t="e">
        <v>#DIV/0!</v>
      </c>
      <c r="O28" s="97">
        <v>0</v>
      </c>
      <c r="P28" s="97">
        <f t="shared" si="0"/>
        <v>0</v>
      </c>
      <c r="Q28" s="40"/>
      <c r="R28" s="1"/>
      <c r="S28" s="1"/>
      <c r="T28" s="1"/>
      <c r="U28" s="1"/>
      <c r="V28" s="1"/>
      <c r="W28" s="1"/>
      <c r="X28" s="1"/>
      <c r="Y28" s="1"/>
      <c r="Z28" s="1"/>
    </row>
    <row r="29" spans="1:26" ht="15" customHeight="1">
      <c r="A29" s="1"/>
      <c r="B29" s="22">
        <v>0</v>
      </c>
      <c r="C29" s="23">
        <v>0</v>
      </c>
      <c r="D29" s="24"/>
      <c r="E29" s="53"/>
      <c r="F29" s="55"/>
      <c r="G29" s="55"/>
      <c r="H29" s="55"/>
      <c r="I29" s="25"/>
      <c r="J29" s="22"/>
      <c r="K29" s="78"/>
      <c r="L29" s="153"/>
      <c r="M29" s="183"/>
      <c r="N29" s="96" t="e">
        <v>#DIV/0!</v>
      </c>
      <c r="O29" s="97">
        <v>0</v>
      </c>
      <c r="P29" s="97">
        <f t="shared" si="0"/>
        <v>0</v>
      </c>
      <c r="Q29" s="40"/>
      <c r="R29" s="1"/>
      <c r="S29" s="1"/>
      <c r="T29" s="1"/>
      <c r="U29" s="1"/>
      <c r="V29" s="1"/>
      <c r="W29" s="1"/>
      <c r="X29" s="1"/>
      <c r="Y29" s="1"/>
      <c r="Z29" s="1"/>
    </row>
    <row r="30" spans="1:26" ht="15" customHeight="1">
      <c r="A30" s="1"/>
      <c r="B30" s="22">
        <v>0</v>
      </c>
      <c r="C30" s="23">
        <v>0</v>
      </c>
      <c r="D30" s="24"/>
      <c r="E30" s="53"/>
      <c r="F30" s="55"/>
      <c r="G30" s="55"/>
      <c r="H30" s="55"/>
      <c r="I30" s="25"/>
      <c r="J30" s="22"/>
      <c r="K30" s="78"/>
      <c r="L30" s="153"/>
      <c r="M30" s="183"/>
      <c r="N30" s="96" t="e">
        <v>#DIV/0!</v>
      </c>
      <c r="O30" s="97">
        <v>0</v>
      </c>
      <c r="P30" s="97">
        <f t="shared" si="0"/>
        <v>0</v>
      </c>
      <c r="Q30" s="40"/>
      <c r="R30" s="1"/>
      <c r="S30" s="1"/>
      <c r="T30" s="1"/>
      <c r="U30" s="1"/>
      <c r="V30" s="1"/>
      <c r="W30" s="1"/>
      <c r="X30" s="1"/>
      <c r="Y30" s="1"/>
      <c r="Z30" s="1"/>
    </row>
    <row r="31" spans="1:26" ht="15" customHeight="1">
      <c r="A31" s="1"/>
      <c r="B31" s="22">
        <v>0</v>
      </c>
      <c r="C31" s="23">
        <v>0</v>
      </c>
      <c r="D31" s="24"/>
      <c r="E31" s="53"/>
      <c r="F31" s="55"/>
      <c r="G31" s="55"/>
      <c r="H31" s="55"/>
      <c r="I31" s="25"/>
      <c r="J31" s="22"/>
      <c r="K31" s="78"/>
      <c r="L31" s="153"/>
      <c r="M31" s="183"/>
      <c r="N31" s="96" t="e">
        <v>#DIV/0!</v>
      </c>
      <c r="O31" s="97">
        <v>0</v>
      </c>
      <c r="P31" s="97">
        <f t="shared" si="0"/>
        <v>0</v>
      </c>
      <c r="Q31" s="40"/>
      <c r="R31" s="1"/>
      <c r="S31" s="1"/>
      <c r="T31" s="1"/>
      <c r="U31" s="1"/>
      <c r="V31" s="1"/>
      <c r="W31" s="1"/>
      <c r="X31" s="1"/>
      <c r="Y31" s="1"/>
      <c r="Z31" s="1"/>
    </row>
    <row r="32" spans="1:26" ht="15" customHeight="1">
      <c r="A32" s="1"/>
      <c r="B32" s="25">
        <v>0</v>
      </c>
      <c r="C32" s="23">
        <v>0</v>
      </c>
      <c r="D32" s="24"/>
      <c r="E32" s="53"/>
      <c r="F32" s="55"/>
      <c r="G32" s="55"/>
      <c r="H32" s="55"/>
      <c r="I32" s="25"/>
      <c r="J32" s="22"/>
      <c r="K32" s="78"/>
      <c r="L32" s="153"/>
      <c r="M32" s="183"/>
      <c r="N32" s="96" t="e">
        <v>#DIV/0!</v>
      </c>
      <c r="O32" s="97">
        <v>0</v>
      </c>
      <c r="P32" s="97">
        <f t="shared" si="0"/>
        <v>0</v>
      </c>
      <c r="Q32" s="40"/>
      <c r="R32" s="1"/>
      <c r="S32" s="1"/>
      <c r="T32" s="1"/>
      <c r="U32" s="1"/>
      <c r="V32" s="1"/>
      <c r="W32" s="1"/>
      <c r="X32" s="1"/>
      <c r="Y32" s="1"/>
      <c r="Z32" s="1"/>
    </row>
    <row r="33" spans="1:26" ht="15" customHeight="1">
      <c r="A33" s="1"/>
      <c r="B33" s="25">
        <v>0</v>
      </c>
      <c r="C33" s="23">
        <v>0</v>
      </c>
      <c r="D33" s="24"/>
      <c r="E33" s="53"/>
      <c r="F33" s="55"/>
      <c r="G33" s="55"/>
      <c r="H33" s="55"/>
      <c r="I33" s="25"/>
      <c r="J33" s="22"/>
      <c r="K33" s="78"/>
      <c r="L33" s="153"/>
      <c r="M33" s="183"/>
      <c r="N33" s="96" t="e">
        <v>#DIV/0!</v>
      </c>
      <c r="O33" s="97">
        <v>0</v>
      </c>
      <c r="P33" s="97">
        <f t="shared" si="0"/>
        <v>0</v>
      </c>
      <c r="Q33" s="40"/>
      <c r="R33" s="1"/>
      <c r="S33" s="1"/>
      <c r="T33" s="1"/>
      <c r="U33" s="1"/>
      <c r="V33" s="1"/>
      <c r="W33" s="1"/>
      <c r="X33" s="1"/>
      <c r="Y33" s="1"/>
      <c r="Z33" s="1"/>
    </row>
    <row r="34" spans="1:26" ht="15" customHeight="1">
      <c r="A34" s="1"/>
      <c r="B34" s="26">
        <v>0</v>
      </c>
      <c r="C34" s="27">
        <v>0</v>
      </c>
      <c r="D34" s="28"/>
      <c r="E34" s="56"/>
      <c r="F34" s="57"/>
      <c r="G34" s="57"/>
      <c r="H34" s="57"/>
      <c r="I34" s="26"/>
      <c r="J34" s="80"/>
      <c r="K34" s="81"/>
      <c r="L34" s="153"/>
      <c r="M34" s="183"/>
      <c r="N34" s="96"/>
      <c r="O34" s="97">
        <v>0</v>
      </c>
      <c r="P34" s="97">
        <f t="shared" si="0"/>
        <v>0</v>
      </c>
      <c r="Q34" s="40"/>
      <c r="R34" s="1"/>
      <c r="S34" s="1"/>
      <c r="T34" s="1"/>
      <c r="U34" s="1"/>
      <c r="V34" s="1"/>
      <c r="W34" s="1"/>
      <c r="X34" s="1"/>
      <c r="Y34" s="1"/>
      <c r="Z34" s="1"/>
    </row>
    <row r="35" spans="1:26" ht="15" customHeight="1">
      <c r="A35" s="1"/>
      <c r="B35" s="26">
        <v>0</v>
      </c>
      <c r="C35" s="27">
        <v>0</v>
      </c>
      <c r="D35" s="28"/>
      <c r="E35" s="56"/>
      <c r="F35" s="57"/>
      <c r="G35" s="57"/>
      <c r="H35" s="57"/>
      <c r="I35" s="26"/>
      <c r="J35" s="80"/>
      <c r="K35" s="81"/>
      <c r="L35" s="153"/>
      <c r="M35" s="183"/>
      <c r="N35" s="96"/>
      <c r="O35" s="97">
        <v>0</v>
      </c>
      <c r="P35" s="97">
        <f t="shared" si="0"/>
        <v>0</v>
      </c>
      <c r="Q35" s="40"/>
      <c r="R35" s="1"/>
      <c r="S35" s="1"/>
      <c r="T35" s="1"/>
      <c r="U35" s="1"/>
      <c r="V35" s="1"/>
      <c r="W35" s="1"/>
      <c r="X35" s="1"/>
      <c r="Y35" s="1"/>
      <c r="Z35" s="1"/>
    </row>
    <row r="36" spans="1:26" ht="15" customHeight="1">
      <c r="A36" s="1"/>
      <c r="B36" s="26">
        <v>0</v>
      </c>
      <c r="C36" s="27">
        <v>0</v>
      </c>
      <c r="D36" s="28"/>
      <c r="E36" s="56"/>
      <c r="F36" s="57"/>
      <c r="G36" s="57"/>
      <c r="H36" s="57"/>
      <c r="I36" s="26"/>
      <c r="J36" s="80"/>
      <c r="K36" s="81"/>
      <c r="L36" s="153"/>
      <c r="M36" s="183"/>
      <c r="N36" s="96"/>
      <c r="O36" s="97">
        <v>0</v>
      </c>
      <c r="P36" s="97">
        <f t="shared" si="0"/>
        <v>0</v>
      </c>
      <c r="Q36" s="40"/>
      <c r="R36" s="1"/>
      <c r="S36" s="1"/>
      <c r="T36" s="1"/>
      <c r="U36" s="1"/>
      <c r="V36" s="1"/>
      <c r="W36" s="1"/>
      <c r="X36" s="1"/>
      <c r="Y36" s="1"/>
      <c r="Z36" s="1"/>
    </row>
    <row r="37" spans="1:26" ht="15" customHeight="1">
      <c r="A37" s="1"/>
      <c r="B37" s="26">
        <v>0</v>
      </c>
      <c r="C37" s="27">
        <v>0</v>
      </c>
      <c r="D37" s="28"/>
      <c r="E37" s="56"/>
      <c r="F37" s="57"/>
      <c r="G37" s="57"/>
      <c r="H37" s="57"/>
      <c r="I37" s="26"/>
      <c r="J37" s="80"/>
      <c r="K37" s="81"/>
      <c r="L37" s="153"/>
      <c r="M37" s="183"/>
      <c r="N37" s="96"/>
      <c r="O37" s="97">
        <v>0</v>
      </c>
      <c r="P37" s="97">
        <f t="shared" si="0"/>
        <v>0</v>
      </c>
      <c r="Q37" s="40"/>
      <c r="R37" s="1"/>
      <c r="S37" s="1"/>
      <c r="T37" s="1"/>
      <c r="U37" s="1"/>
      <c r="V37" s="1"/>
      <c r="W37" s="1"/>
      <c r="X37" s="1"/>
      <c r="Y37" s="1"/>
      <c r="Z37" s="1"/>
    </row>
    <row r="38" spans="1:26" ht="15" customHeight="1">
      <c r="A38" s="1"/>
      <c r="B38" s="26">
        <v>0</v>
      </c>
      <c r="C38" s="27">
        <v>0</v>
      </c>
      <c r="D38" s="28"/>
      <c r="E38" s="56"/>
      <c r="F38" s="57"/>
      <c r="G38" s="57"/>
      <c r="H38" s="57"/>
      <c r="I38" s="26"/>
      <c r="J38" s="80"/>
      <c r="K38" s="81"/>
      <c r="L38" s="153"/>
      <c r="M38" s="183"/>
      <c r="N38" s="96"/>
      <c r="O38" s="97">
        <v>0</v>
      </c>
      <c r="P38" s="97">
        <f t="shared" si="0"/>
        <v>0</v>
      </c>
      <c r="Q38" s="40"/>
      <c r="R38" s="1"/>
      <c r="S38" s="1"/>
      <c r="T38" s="1"/>
      <c r="U38" s="1"/>
      <c r="V38" s="1"/>
      <c r="W38" s="1"/>
      <c r="X38" s="1"/>
      <c r="Y38" s="1"/>
      <c r="Z38" s="1"/>
    </row>
    <row r="39" spans="1:26" ht="15" customHeight="1">
      <c r="A39" s="1"/>
      <c r="B39" s="29">
        <v>0</v>
      </c>
      <c r="C39" s="30">
        <v>0</v>
      </c>
      <c r="D39" s="31"/>
      <c r="E39" s="58"/>
      <c r="F39" s="59"/>
      <c r="G39" s="59"/>
      <c r="H39" s="59"/>
      <c r="I39" s="29"/>
      <c r="J39" s="82"/>
      <c r="K39" s="83"/>
      <c r="L39" s="165"/>
      <c r="M39" s="185"/>
      <c r="N39" s="96" t="e">
        <v>#DIV/0!</v>
      </c>
      <c r="O39" s="97">
        <v>0</v>
      </c>
      <c r="P39" s="97">
        <f t="shared" si="0"/>
        <v>0</v>
      </c>
      <c r="Q39" s="40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>
      <c r="A40" s="1"/>
      <c r="B40" s="32"/>
      <c r="C40" s="33"/>
      <c r="D40" s="2"/>
      <c r="E40" s="2"/>
      <c r="F40" s="2"/>
      <c r="G40" s="2"/>
      <c r="H40" s="2"/>
      <c r="I40" s="2"/>
      <c r="J40" s="2"/>
      <c r="K40" s="84">
        <f>SUM(K20:K39)</f>
        <v>0</v>
      </c>
      <c r="L40" s="2"/>
      <c r="M40" s="98"/>
      <c r="N40" s="40"/>
      <c r="O40" s="99">
        <f>SUM(O20:O39)</f>
        <v>218</v>
      </c>
      <c r="P40" s="99">
        <f>SUM(P20:P39)</f>
        <v>218</v>
      </c>
      <c r="Q40" s="40"/>
      <c r="R40" s="1"/>
      <c r="S40" s="1"/>
      <c r="T40" s="1"/>
      <c r="U40" s="1"/>
      <c r="V40" s="1"/>
      <c r="W40" s="1"/>
      <c r="X40" s="1"/>
      <c r="Y40" s="1"/>
      <c r="Z40" s="1"/>
    </row>
    <row r="41" spans="1:26">
      <c r="A41" s="1"/>
      <c r="B41" s="166" t="s">
        <v>90</v>
      </c>
      <c r="C41" s="186"/>
      <c r="D41" s="186"/>
      <c r="E41" s="154" t="e">
        <f>#REF!</f>
        <v>#REF!</v>
      </c>
      <c r="F41" s="186"/>
      <c r="G41" s="186"/>
      <c r="H41" s="186"/>
      <c r="I41" s="186"/>
      <c r="J41" s="186"/>
      <c r="K41" s="186"/>
      <c r="L41" s="186"/>
      <c r="M41" s="187"/>
      <c r="N41" s="40"/>
      <c r="O41" s="100"/>
      <c r="P41" s="40"/>
      <c r="Q41" s="40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>
      <c r="A42" s="1"/>
      <c r="B42" s="34"/>
      <c r="C42" s="35"/>
      <c r="D42" s="35"/>
      <c r="E42" s="35"/>
      <c r="F42" s="35"/>
      <c r="G42" s="35"/>
      <c r="H42" s="35"/>
      <c r="I42" s="35"/>
      <c r="J42" s="35"/>
      <c r="K42" s="85"/>
      <c r="L42" s="35"/>
      <c r="M42" s="101"/>
      <c r="N42" s="40"/>
      <c r="O42" s="40"/>
      <c r="P42" s="40"/>
      <c r="Q42" s="40"/>
      <c r="R42" s="1"/>
      <c r="S42" s="1"/>
      <c r="T42" s="1"/>
      <c r="U42" s="1"/>
      <c r="V42" s="1"/>
      <c r="W42" s="1"/>
      <c r="X42" s="1"/>
      <c r="Y42" s="1"/>
      <c r="Z42" s="1"/>
    </row>
    <row r="43" spans="1:26">
      <c r="A43" s="1"/>
      <c r="B43" s="36" t="s">
        <v>91</v>
      </c>
      <c r="C43" s="37"/>
      <c r="D43" s="37"/>
      <c r="E43" s="37"/>
      <c r="F43" s="37"/>
      <c r="G43" s="37"/>
      <c r="H43" s="41" t="s">
        <v>92</v>
      </c>
      <c r="I43" s="37"/>
      <c r="J43" s="37"/>
      <c r="K43" s="2"/>
      <c r="L43" s="2"/>
      <c r="M43" s="91"/>
      <c r="N43" s="40"/>
      <c r="O43" s="40"/>
      <c r="P43" s="40"/>
      <c r="Q43" s="40"/>
      <c r="R43" s="1"/>
      <c r="S43" s="1"/>
      <c r="T43" s="1"/>
      <c r="U43" s="1"/>
      <c r="V43" s="1"/>
      <c r="W43" s="1"/>
      <c r="X43" s="1"/>
      <c r="Y43" s="1"/>
      <c r="Z43" s="1"/>
    </row>
    <row r="44" spans="1:26" ht="15.75">
      <c r="A44" s="1"/>
      <c r="B44" s="38" t="s">
        <v>93</v>
      </c>
      <c r="C44" s="37"/>
      <c r="D44" s="161"/>
      <c r="E44" s="180"/>
      <c r="F44" s="180"/>
      <c r="G44" s="37"/>
      <c r="H44" s="60" t="s">
        <v>93</v>
      </c>
      <c r="I44" s="161"/>
      <c r="J44" s="180"/>
      <c r="K44" s="180"/>
      <c r="L44" s="180"/>
      <c r="M44" s="170"/>
      <c r="N44" s="40"/>
      <c r="O44" s="40"/>
      <c r="P44" s="40"/>
      <c r="Q44" s="40"/>
      <c r="R44" s="1"/>
      <c r="S44" s="1"/>
      <c r="T44" s="1"/>
      <c r="U44" s="1"/>
      <c r="V44" s="1"/>
      <c r="W44" s="1"/>
      <c r="X44" s="1"/>
      <c r="Y44" s="1"/>
      <c r="Z44" s="1"/>
    </row>
    <row r="45" spans="1:26" ht="15.75">
      <c r="A45" s="1"/>
      <c r="B45" s="38" t="s">
        <v>94</v>
      </c>
      <c r="C45" s="37"/>
      <c r="D45" s="162"/>
      <c r="E45" s="182"/>
      <c r="F45" s="182"/>
      <c r="G45" s="37"/>
      <c r="H45" s="60" t="s">
        <v>95</v>
      </c>
      <c r="I45" s="163"/>
      <c r="J45" s="182"/>
      <c r="K45" s="182"/>
      <c r="L45" s="182"/>
      <c r="M45" s="178"/>
      <c r="N45" s="40"/>
      <c r="O45" s="40"/>
      <c r="P45" s="40"/>
      <c r="Q45" s="40"/>
      <c r="R45" s="1"/>
      <c r="S45" s="1"/>
      <c r="T45" s="1"/>
      <c r="U45" s="1"/>
      <c r="V45" s="1"/>
      <c r="W45" s="1"/>
      <c r="X45" s="1"/>
      <c r="Y45" s="1"/>
      <c r="Z45" s="1"/>
    </row>
    <row r="46" spans="1:26">
      <c r="A46" s="1"/>
      <c r="B46" s="39"/>
      <c r="C46" s="37"/>
      <c r="D46" s="160"/>
      <c r="E46" s="189"/>
      <c r="F46" s="189"/>
      <c r="G46" s="37"/>
      <c r="H46" s="2"/>
      <c r="I46" s="160"/>
      <c r="J46" s="189"/>
      <c r="K46" s="189"/>
      <c r="L46" s="189"/>
      <c r="M46" s="190"/>
      <c r="N46" s="40"/>
      <c r="O46" s="40"/>
      <c r="P46" s="40"/>
      <c r="Q46" s="40"/>
      <c r="R46" s="1"/>
      <c r="S46" s="1"/>
      <c r="T46" s="1"/>
      <c r="U46" s="1"/>
      <c r="V46" s="1"/>
      <c r="W46" s="1"/>
      <c r="X46" s="1"/>
      <c r="Y46" s="1"/>
      <c r="Z46" s="1"/>
    </row>
    <row r="47" spans="1:26">
      <c r="A47" s="1"/>
      <c r="B47" s="38" t="s">
        <v>96</v>
      </c>
      <c r="C47" s="37"/>
      <c r="D47" s="180"/>
      <c r="E47" s="180"/>
      <c r="F47" s="180"/>
      <c r="G47" s="37"/>
      <c r="H47" s="60" t="s">
        <v>96</v>
      </c>
      <c r="I47" s="180"/>
      <c r="J47" s="180"/>
      <c r="K47" s="180"/>
      <c r="L47" s="180"/>
      <c r="M47" s="170"/>
      <c r="N47" s="40"/>
      <c r="O47" s="40"/>
      <c r="P47" s="40"/>
      <c r="Q47" s="40"/>
      <c r="R47" s="1"/>
      <c r="S47" s="1"/>
      <c r="T47" s="1"/>
      <c r="U47" s="1"/>
      <c r="V47" s="1"/>
      <c r="W47" s="1"/>
      <c r="X47" s="1"/>
      <c r="Y47" s="1"/>
      <c r="Z47" s="1"/>
    </row>
    <row r="48" spans="1:26" ht="12" customHeight="1">
      <c r="A48" s="1"/>
      <c r="B48" s="38"/>
      <c r="C48" s="2"/>
      <c r="D48" s="2"/>
      <c r="E48" s="2"/>
      <c r="F48" s="2"/>
      <c r="G48" s="2"/>
      <c r="H48" s="60"/>
      <c r="I48" s="159"/>
      <c r="J48" s="179"/>
      <c r="K48" s="179"/>
      <c r="L48" s="179"/>
      <c r="M48" s="171"/>
      <c r="N48" s="40"/>
      <c r="O48" s="40"/>
      <c r="P48" s="40"/>
      <c r="Q48" s="40"/>
      <c r="R48" s="1"/>
      <c r="S48" s="1"/>
      <c r="T48" s="1"/>
      <c r="U48" s="1"/>
      <c r="V48" s="1"/>
      <c r="W48" s="1"/>
      <c r="X48" s="1"/>
      <c r="Y48" s="1"/>
      <c r="Z48" s="1"/>
    </row>
    <row r="49" spans="1:26" ht="12" customHeight="1">
      <c r="A49" s="1"/>
      <c r="B49" s="38"/>
      <c r="C49" s="2"/>
      <c r="D49" s="2"/>
      <c r="E49" s="2"/>
      <c r="F49" s="2"/>
      <c r="G49" s="2"/>
      <c r="H49" s="60" t="s">
        <v>97</v>
      </c>
      <c r="I49" s="180"/>
      <c r="J49" s="180"/>
      <c r="K49" s="180"/>
      <c r="L49" s="180"/>
      <c r="M49" s="170"/>
      <c r="N49" s="40"/>
      <c r="O49" s="40"/>
      <c r="P49" s="40"/>
      <c r="Q49" s="40"/>
      <c r="R49" s="1"/>
      <c r="S49" s="1"/>
      <c r="T49" s="1"/>
      <c r="U49" s="1"/>
      <c r="V49" s="1"/>
      <c r="W49" s="1"/>
      <c r="X49" s="1"/>
      <c r="Y49" s="1"/>
      <c r="Z49" s="1"/>
    </row>
    <row r="50" spans="1:26" ht="12" customHeight="1">
      <c r="A50" s="1"/>
      <c r="B50" s="38"/>
      <c r="C50" s="2"/>
      <c r="D50" s="2"/>
      <c r="E50" s="2"/>
      <c r="F50" s="2"/>
      <c r="G50" s="2"/>
      <c r="H50" s="2"/>
      <c r="I50" s="164" t="s">
        <v>98</v>
      </c>
      <c r="J50" s="189"/>
      <c r="K50" s="189"/>
      <c r="L50" s="189"/>
      <c r="M50" s="190"/>
      <c r="N50" s="40"/>
      <c r="O50" s="40"/>
      <c r="P50" s="40"/>
      <c r="Q50" s="40"/>
      <c r="R50" s="1"/>
      <c r="S50" s="1"/>
      <c r="T50" s="1"/>
      <c r="U50" s="1"/>
      <c r="V50" s="1"/>
      <c r="W50" s="1"/>
      <c r="X50" s="1"/>
      <c r="Y50" s="1"/>
      <c r="Z50" s="1"/>
    </row>
    <row r="51" spans="1:26">
      <c r="A51" s="1"/>
      <c r="B51" s="155" t="s">
        <v>99</v>
      </c>
      <c r="C51" s="134"/>
      <c r="D51" s="134"/>
      <c r="E51" s="134"/>
      <c r="F51" s="134"/>
      <c r="G51" s="134"/>
      <c r="H51" s="134"/>
      <c r="I51" s="134"/>
      <c r="J51" s="134"/>
      <c r="K51" s="134"/>
      <c r="L51" s="134"/>
      <c r="M51" s="171"/>
      <c r="N51" s="40"/>
      <c r="O51" s="40"/>
      <c r="P51" s="40"/>
      <c r="Q51" s="40"/>
      <c r="R51" s="1"/>
      <c r="S51" s="1"/>
      <c r="T51" s="1"/>
      <c r="U51" s="1"/>
      <c r="V51" s="1"/>
      <c r="W51" s="1"/>
      <c r="X51" s="1"/>
      <c r="Y51" s="1"/>
      <c r="Z51" s="1"/>
    </row>
    <row r="52" spans="1:26">
      <c r="A52" s="1"/>
      <c r="B52" s="156"/>
      <c r="C52" s="180"/>
      <c r="D52" s="180"/>
      <c r="E52" s="180"/>
      <c r="F52" s="180"/>
      <c r="G52" s="180"/>
      <c r="H52" s="180"/>
      <c r="I52" s="180"/>
      <c r="J52" s="180"/>
      <c r="K52" s="180"/>
      <c r="L52" s="180"/>
      <c r="M52" s="170"/>
      <c r="N52" s="40"/>
      <c r="O52" s="40"/>
      <c r="P52" s="40"/>
      <c r="Q52" s="40"/>
      <c r="R52" s="1"/>
      <c r="S52" s="1"/>
      <c r="T52" s="1"/>
      <c r="U52" s="1"/>
      <c r="V52" s="1"/>
      <c r="W52" s="1"/>
      <c r="X52" s="1"/>
      <c r="Y52" s="1"/>
      <c r="Z52" s="1"/>
    </row>
    <row r="53" spans="1:26">
      <c r="A53" s="1"/>
      <c r="B53" s="157" t="e">
        <f>#REF!</f>
        <v>#REF!</v>
      </c>
      <c r="C53" s="189"/>
      <c r="D53" s="189"/>
      <c r="E53" s="189"/>
      <c r="F53" s="189"/>
      <c r="G53" s="189"/>
      <c r="H53" s="189"/>
      <c r="I53" s="189"/>
      <c r="J53" s="189"/>
      <c r="K53" s="189"/>
      <c r="L53" s="189"/>
      <c r="M53" s="189"/>
      <c r="N53" s="40"/>
      <c r="O53" s="40"/>
      <c r="P53" s="40"/>
      <c r="Q53" s="40"/>
      <c r="R53" s="1"/>
      <c r="S53" s="1"/>
      <c r="T53" s="1"/>
      <c r="U53" s="1"/>
      <c r="V53" s="1"/>
      <c r="W53" s="1"/>
      <c r="X53" s="1"/>
      <c r="Y53" s="1"/>
      <c r="Z53" s="1"/>
    </row>
    <row r="54" spans="1:26">
      <c r="A54" s="1"/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1"/>
      <c r="S54" s="1"/>
      <c r="T54" s="1"/>
      <c r="U54" s="1"/>
      <c r="V54" s="1"/>
      <c r="W54" s="1"/>
      <c r="X54" s="1"/>
      <c r="Y54" s="1"/>
      <c r="Z54" s="1"/>
    </row>
    <row r="55" spans="1:26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59">
    <mergeCell ref="B51:M51"/>
    <mergeCell ref="B52:M52"/>
    <mergeCell ref="B53:M53"/>
    <mergeCell ref="B5:C6"/>
    <mergeCell ref="I48:M49"/>
    <mergeCell ref="D46:F47"/>
    <mergeCell ref="I46:M47"/>
    <mergeCell ref="D44:F44"/>
    <mergeCell ref="I44:M44"/>
    <mergeCell ref="D45:F45"/>
    <mergeCell ref="I45:M45"/>
    <mergeCell ref="I50:M50"/>
    <mergeCell ref="L36:M36"/>
    <mergeCell ref="L37:M37"/>
    <mergeCell ref="L38:M38"/>
    <mergeCell ref="L39:M39"/>
    <mergeCell ref="B41:D41"/>
    <mergeCell ref="E41:M41"/>
    <mergeCell ref="L31:M31"/>
    <mergeCell ref="L32:M32"/>
    <mergeCell ref="L33:M33"/>
    <mergeCell ref="L34:M34"/>
    <mergeCell ref="L35:M35"/>
    <mergeCell ref="L26:M26"/>
    <mergeCell ref="L27:M27"/>
    <mergeCell ref="L28:M28"/>
    <mergeCell ref="L29:M29"/>
    <mergeCell ref="L30:M30"/>
    <mergeCell ref="L21:M21"/>
    <mergeCell ref="L22:M22"/>
    <mergeCell ref="L23:M23"/>
    <mergeCell ref="L24:M24"/>
    <mergeCell ref="L25:M25"/>
    <mergeCell ref="L17:M17"/>
    <mergeCell ref="B18:M18"/>
    <mergeCell ref="E19:H19"/>
    <mergeCell ref="L19:M19"/>
    <mergeCell ref="L20:M20"/>
    <mergeCell ref="B13:D13"/>
    <mergeCell ref="E13:F13"/>
    <mergeCell ref="B14:F14"/>
    <mergeCell ref="G14:H14"/>
    <mergeCell ref="I14:M14"/>
    <mergeCell ref="L9:M9"/>
    <mergeCell ref="J10:K10"/>
    <mergeCell ref="L10:M10"/>
    <mergeCell ref="D11:F11"/>
    <mergeCell ref="D12:F12"/>
    <mergeCell ref="D6:H6"/>
    <mergeCell ref="L6:M6"/>
    <mergeCell ref="G7:H7"/>
    <mergeCell ref="L7:M7"/>
    <mergeCell ref="D8:F8"/>
    <mergeCell ref="L8:M8"/>
    <mergeCell ref="B1:M1"/>
    <mergeCell ref="L3:M3"/>
    <mergeCell ref="L4:M4"/>
    <mergeCell ref="D5:H5"/>
    <mergeCell ref="I5:M5"/>
  </mergeCells>
  <conditionalFormatting sqref="B21:C39">
    <cfRule type="cellIs" dxfId="0" priority="1" operator="equal">
      <formula>0</formula>
    </cfRule>
  </conditionalFormatting>
  <dataValidations count="1">
    <dataValidation type="date" operator="greaterThanOrEqual" allowBlank="1" showInputMessage="1" showErrorMessage="1" prompt="Validation Check - Enter a date in the dd-MMM-yy format. For example, 01-Jan-05" sqref="L3 D46 I46" xr:uid="{00000000-0002-0000-0500-000000000000}">
      <formula1>40179</formula1>
    </dataValidation>
  </dataValidation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0689CAE2C98A40B9A7DABC8B477AE1" ma:contentTypeVersion="14" ma:contentTypeDescription="Create a new document." ma:contentTypeScope="" ma:versionID="55075b921ac0c6cd029a65f23789cbdf">
  <xsd:schema xmlns:xsd="http://www.w3.org/2001/XMLSchema" xmlns:xs="http://www.w3.org/2001/XMLSchema" xmlns:p="http://schemas.microsoft.com/office/2006/metadata/properties" xmlns:ns2="f4f3af20-da06-42f0-be65-adbcc2196fee" xmlns:ns3="5896076a-92db-42fb-b613-e3b69607e9a9" targetNamespace="http://schemas.microsoft.com/office/2006/metadata/properties" ma:root="true" ma:fieldsID="2fc0a1d4695d51f268ea8563937e8eaa" ns2:_="" ns3:_="">
    <xsd:import namespace="f4f3af20-da06-42f0-be65-adbcc2196fee"/>
    <xsd:import namespace="5896076a-92db-42fb-b613-e3b69607e9a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Location" minOccurs="0"/>
                <xsd:element ref="ns2:Ti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f3af20-da06-42f0-be65-adbcc2196fe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fd5105f9-52a3-44ab-ac7b-ddd7eac5592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Time" ma:index="20" nillable="true" ma:displayName="Time" ma:format="DateOnly" ma:internalName="Tim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96076a-92db-42fb-b613-e3b69607e9a9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0b18bfa4-53e7-46d1-a7ad-95738b28b81e}" ma:internalName="TaxCatchAll" ma:showField="CatchAllData" ma:web="5896076a-92db-42fb-b613-e3b69607e9a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ime xmlns="f4f3af20-da06-42f0-be65-adbcc2196fee" xsi:nil="true"/>
    <lcf76f155ced4ddcb4097134ff3c332f xmlns="f4f3af20-da06-42f0-be65-adbcc2196fee">
      <Terms xmlns="http://schemas.microsoft.com/office/infopath/2007/PartnerControls"/>
    </lcf76f155ced4ddcb4097134ff3c332f>
    <TaxCatchAll xmlns="5896076a-92db-42fb-b613-e3b69607e9a9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2F7926B-CC03-4042-9C86-C7A774B50E4C}"/>
</file>

<file path=customXml/itemProps2.xml><?xml version="1.0" encoding="utf-8"?>
<ds:datastoreItem xmlns:ds="http://schemas.openxmlformats.org/officeDocument/2006/customXml" ds:itemID="{E7E0AE29-2E1B-491B-B8FA-68BB72C93E3B}"/>
</file>

<file path=customXml/itemProps3.xml><?xml version="1.0" encoding="utf-8"?>
<ds:datastoreItem xmlns:ds="http://schemas.openxmlformats.org/officeDocument/2006/customXml" ds:itemID="{AADABDDF-2DD3-4994-BFCA-70B8A99F455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Xavier Tissier</dc:creator>
  <cp:keywords/>
  <dc:description/>
  <cp:lastModifiedBy>Sergii Haran</cp:lastModifiedBy>
  <cp:revision/>
  <dcterms:created xsi:type="dcterms:W3CDTF">2017-08-30T05:30:00Z</dcterms:created>
  <dcterms:modified xsi:type="dcterms:W3CDTF">2023-03-10T08:38:23Z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0x0101005B0689CAE2C98A40B9A7DABC8B477AE1</vt:lpwstr>
  </property>
  <property fmtid="{D5CDD505-2E9C-101B-9397-08002B2CF9AE}" pid="3" name="MediaServiceImageTags">
    <vt:lpwstr/>
  </property>
  <property fmtid="{D5CDD505-2E9C-101B-9397-08002B2CF9AE}" pid="4" name="KSOProductBuildVer">
    <vt:lpwstr>1033-4.2.0.7541</vt:lpwstr>
  </property>
  <property fmtid="{D5CDD505-2E9C-101B-9397-08002B2CF9AE}" pid="5" name="Order">
    <vt:r8>2448900</vt:r8>
  </property>
  <property fmtid="{D5CDD505-2E9C-101B-9397-08002B2CF9AE}" pid="6" name="xd_Signature">
    <vt:bool>false</vt:bool>
  </property>
  <property fmtid="{D5CDD505-2E9C-101B-9397-08002B2CF9AE}" pid="7" name="xd_ProgID">
    <vt:lpwstr/>
  </property>
  <property fmtid="{D5CDD505-2E9C-101B-9397-08002B2CF9AE}" pid="8" name="_ExtendedDescription">
    <vt:lpwstr/>
  </property>
  <property fmtid="{D5CDD505-2E9C-101B-9397-08002B2CF9AE}" pid="9" name="TriggerFlowInfo">
    <vt:lpwstr/>
  </property>
  <property fmtid="{D5CDD505-2E9C-101B-9397-08002B2CF9AE}" pid="10" name="TemplateUrl">
    <vt:lpwstr/>
  </property>
  <property fmtid="{D5CDD505-2E9C-101B-9397-08002B2CF9AE}" pid="11" name="ComplianceAssetId">
    <vt:lpwstr/>
  </property>
</Properties>
</file>