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10" tabRatio="919" activeTab="2"/>
  </bookViews>
  <sheets>
    <sheet name="Guidance- Read this first" sheetId="4" r:id="rId1"/>
    <sheet name="Detailed Budget " sheetId="2" r:id="rId2"/>
    <sheet name="Budget notes" sheetId="7" r:id="rId3"/>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1" i="2" l="1"/>
  <c r="H69" i="2"/>
  <c r="I69" i="2"/>
  <c r="J69" i="2"/>
  <c r="F69" i="2"/>
  <c r="F71" i="2" s="1"/>
  <c r="H71" i="2"/>
  <c r="I71" i="2"/>
  <c r="J71" i="2"/>
  <c r="H62" i="2"/>
  <c r="I62" i="2"/>
  <c r="I55" i="2"/>
  <c r="H55" i="2"/>
  <c r="H41" i="2"/>
  <c r="H48" i="2"/>
  <c r="I48" i="2"/>
  <c r="I41" i="2"/>
  <c r="J34" i="2"/>
  <c r="I34" i="2"/>
  <c r="H34" i="2"/>
  <c r="H25" i="2"/>
  <c r="G25" i="2"/>
  <c r="J59" i="2"/>
  <c r="J58" i="2"/>
  <c r="J62" i="2" s="1"/>
  <c r="F61" i="2"/>
  <c r="J61" i="2" s="1"/>
  <c r="F60" i="2"/>
  <c r="J60" i="2" s="1"/>
  <c r="F59" i="2"/>
  <c r="F58" i="2"/>
  <c r="F62" i="2" s="1"/>
  <c r="J47" i="2"/>
  <c r="F47" i="2"/>
  <c r="J46" i="2"/>
  <c r="F46" i="2"/>
  <c r="F45" i="2"/>
  <c r="J44" i="2"/>
  <c r="F44" i="2"/>
  <c r="F48" i="2" s="1"/>
  <c r="F14" i="2"/>
  <c r="F52" i="2"/>
  <c r="J52" i="2" s="1"/>
  <c r="J55" i="2" s="1"/>
  <c r="F53" i="2"/>
  <c r="J53" i="2"/>
  <c r="F54" i="2"/>
  <c r="J54" i="2"/>
  <c r="F51" i="2"/>
  <c r="J51" i="2" s="1"/>
  <c r="F38" i="2"/>
  <c r="F37" i="2"/>
  <c r="J40" i="2"/>
  <c r="F40" i="2"/>
  <c r="J39" i="2"/>
  <c r="F39" i="2"/>
  <c r="J37" i="2"/>
  <c r="F30" i="2"/>
  <c r="J30" i="2"/>
  <c r="F31" i="2"/>
  <c r="J31" i="2"/>
  <c r="F32" i="2"/>
  <c r="J32" i="2"/>
  <c r="F33" i="2"/>
  <c r="J33" i="2"/>
  <c r="F29" i="2"/>
  <c r="J29" i="2"/>
  <c r="J28" i="2"/>
  <c r="F28" i="2"/>
  <c r="I25" i="2"/>
  <c r="F15" i="2"/>
  <c r="J15" i="2"/>
  <c r="F16" i="2"/>
  <c r="F25" i="2" s="1"/>
  <c r="J16" i="2"/>
  <c r="F17" i="2"/>
  <c r="J17" i="2"/>
  <c r="F18" i="2"/>
  <c r="J18" i="2"/>
  <c r="F19" i="2"/>
  <c r="J19" i="2"/>
  <c r="F20" i="2"/>
  <c r="J20" i="2"/>
  <c r="F21" i="2"/>
  <c r="J21" i="2"/>
  <c r="F22" i="2"/>
  <c r="J22" i="2"/>
  <c r="F23" i="2"/>
  <c r="J23" i="2"/>
  <c r="F24" i="2"/>
  <c r="J24" i="2"/>
  <c r="J14" i="2"/>
  <c r="J25" i="2" s="1"/>
  <c r="F55" i="2" l="1"/>
  <c r="F34" i="2"/>
  <c r="J48" i="2"/>
  <c r="F41" i="2"/>
  <c r="F68" i="2"/>
  <c r="F67" i="2"/>
  <c r="F66" i="2"/>
  <c r="J66" i="2" s="1"/>
  <c r="F65" i="2"/>
  <c r="J65" i="2" s="1"/>
  <c r="J67" i="2" l="1"/>
  <c r="J68" i="2"/>
  <c r="J41" i="2" l="1"/>
  <c r="D3" i="2" l="1"/>
  <c r="D5" i="2"/>
  <c r="D4" i="2"/>
</calcChain>
</file>

<file path=xl/sharedStrings.xml><?xml version="1.0" encoding="utf-8"?>
<sst xmlns="http://schemas.openxmlformats.org/spreadsheetml/2006/main" count="105" uniqueCount="54">
  <si>
    <t>Budget Line Item Description</t>
  </si>
  <si>
    <t>No. of Units</t>
  </si>
  <si>
    <t>TOTAL DETAILED BUDGET</t>
  </si>
  <si>
    <t>Exchange Rate 1USD=</t>
  </si>
  <si>
    <t>Period of Performance:</t>
  </si>
  <si>
    <t>Unit Cost</t>
  </si>
  <si>
    <t>GENERAL GUIDANCE:</t>
  </si>
  <si>
    <t>COMPLETION INSTRUCTIONS:</t>
  </si>
  <si>
    <t>DETAILED BUDGET -</t>
  </si>
  <si>
    <t>Attachment 2</t>
  </si>
  <si>
    <t>Name of Seed surplier:</t>
  </si>
  <si>
    <t>Seeds</t>
  </si>
  <si>
    <t>Groundnuts</t>
  </si>
  <si>
    <t>Sesame</t>
  </si>
  <si>
    <t>Sorghum</t>
  </si>
  <si>
    <t>Tomatoes</t>
  </si>
  <si>
    <t>Onions</t>
  </si>
  <si>
    <t>Egg plants</t>
  </si>
  <si>
    <t>Cucumber</t>
  </si>
  <si>
    <t>Units (e.g. kg)</t>
  </si>
  <si>
    <t>Total cost for item (SDGs)</t>
  </si>
  <si>
    <t>Contribution from farmers</t>
  </si>
  <si>
    <t>Contribution from Company</t>
  </si>
  <si>
    <t>Contribution from Mercy Corps</t>
  </si>
  <si>
    <t>Contribution from Mercy Corps in USD</t>
  </si>
  <si>
    <t>Identification of seeds retail points/ seeds sales point</t>
  </si>
  <si>
    <t>Sub-total: Seeds</t>
  </si>
  <si>
    <t>Sub-total: training Farmers</t>
  </si>
  <si>
    <t>Sub-total: Identification of seeds retail points/ seeds sales point</t>
  </si>
  <si>
    <t>Sub-total: Seed sales promotions</t>
  </si>
  <si>
    <t>Seed sales promotions</t>
  </si>
  <si>
    <t>2. Training farmers (including on climate smart farming practices</t>
  </si>
  <si>
    <t>x</t>
  </si>
  <si>
    <t xml:space="preserve">Sub-total </t>
  </si>
  <si>
    <t>Other Costs</t>
  </si>
  <si>
    <t>Sub-total: Strengthening female seed retailers /sales points and sales to women farmers</t>
  </si>
  <si>
    <t>Strengthening female seed retailers /sales points and sales to women farmers</t>
  </si>
  <si>
    <t>Sub-total: Other Costs</t>
  </si>
  <si>
    <t>TOTALs</t>
  </si>
  <si>
    <t>Mercy Corps Seed companies Business Expansion RFA - 2020</t>
  </si>
  <si>
    <t>Except the list of seeds, any other items listed in the detailed budget worksheets are only examples.  Please adapt the budget details to your specific activities.</t>
  </si>
  <si>
    <t>Please be certain to include item description, units, unit cost, number of units, total amount, contribution of farmers (only for seeds), contribution by the Mercy Corps and contribution by the company for each item listed.</t>
  </si>
  <si>
    <t>1. To be able to complete the budget template well, the applicant is advised to develop the business expansion proposal first followed by development of the budget should then be developed as the type and number of activities in the proposal are refined</t>
  </si>
  <si>
    <t>4. The exchange rate should not be changed.</t>
  </si>
  <si>
    <t>2. The cost of the seeds should be quoted as retail price as it is expected to be at the seed retail shops in the rural areas of Sotuh Kordofan</t>
  </si>
  <si>
    <t>3. The Item Description should be as clear as possible. Fully state the name of the item as it is commonly know. Do not be vague.</t>
  </si>
  <si>
    <t>5. Under each category, additional lines can be created by inserting rows above the sub total line. When rows are inserted, please ensure the sub total formular range is capturing all items in the category</t>
  </si>
  <si>
    <t>Sheet 1 of 3</t>
  </si>
  <si>
    <t>Sheet 2 of 3</t>
  </si>
  <si>
    <t>Sheet 3 of 3</t>
  </si>
  <si>
    <t>Budget notes</t>
  </si>
  <si>
    <t>Budget notes: Explan each item</t>
  </si>
  <si>
    <t>6. The budget should be rechecked to ensure it is accurately reflecting what the company intends to portray</t>
  </si>
  <si>
    <t>7. Provide clear budget notes for each item listed to ensure a clear understanding of what is intended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</si>
</sst>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6" formatCode="_(* #,##0.00_);_(* \(#,##0.00\);_(* &quot;-&quot;_);_(@_)"/>
    <numFmt numFmtId="172" formatCode="_(* #,##0.0_);_(* \(#,##0.0\);_(* &quot;-&quot;??_);_(@_)"/>
  </numFmts>
  <fonts count="30" x14ac:knownFonts="1">
    <font>
      <sz val="10"/>
      <name val="Arial"/>
    </font>
    <font>
      <sz val="10"/>
      <name val="Arial"/>
      <family val="2"/>
    </font>
    <font>
      <sz val="10"/>
      <name val="Arial"/>
      <family val="2"/>
    </font>
    <font>
      <sz val="12"/>
      <name val="Times New Roman"/>
      <family val="1"/>
    </font>
    <font>
      <b/>
      <sz val="12"/>
      <name val="Times New Roman"/>
      <family val="1"/>
    </font>
    <font>
      <sz val="10"/>
      <name val="Times New Roman"/>
      <family val="1"/>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Narrow"/>
      <family val="2"/>
    </font>
    <font>
      <b/>
      <sz val="9"/>
      <name val="Times New Roman"/>
      <family val="1"/>
    </font>
    <font>
      <sz val="9"/>
      <name val="Times New Roman"/>
      <family val="1"/>
    </font>
    <font>
      <i/>
      <sz val="12"/>
      <color rgb="FFFF0000"/>
      <name val="Arial Narrow"/>
      <family val="2"/>
    </font>
    <font>
      <b/>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39997558519241921"/>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7">
    <xf numFmtId="0" fontId="0" fillId="0" borderId="0" xfId="0"/>
    <xf numFmtId="43" fontId="4" fillId="0" borderId="0" xfId="28" applyFont="1" applyBorder="1" applyAlignment="1">
      <alignment horizontal="left"/>
    </xf>
    <xf numFmtId="43" fontId="3" fillId="0" borderId="0" xfId="28" applyFont="1"/>
    <xf numFmtId="43" fontId="4" fillId="0" borderId="0" xfId="28" applyFont="1" applyFill="1"/>
    <xf numFmtId="43" fontId="3" fillId="0" borderId="16" xfId="28" applyFont="1" applyBorder="1"/>
    <xf numFmtId="43" fontId="3" fillId="24" borderId="16" xfId="28" applyFont="1" applyFill="1" applyBorder="1"/>
    <xf numFmtId="41" fontId="6" fillId="0" borderId="0" xfId="0" applyNumberFormat="1" applyFont="1"/>
    <xf numFmtId="41" fontId="25" fillId="25" borderId="0" xfId="0" applyNumberFormat="1" applyFont="1" applyFill="1" applyBorder="1" applyAlignment="1">
      <alignment horizontal="right"/>
    </xf>
    <xf numFmtId="41" fontId="6" fillId="25" borderId="0" xfId="0" applyNumberFormat="1" applyFont="1" applyFill="1"/>
    <xf numFmtId="0" fontId="27" fillId="0" borderId="0" xfId="0" applyFont="1"/>
    <xf numFmtId="0" fontId="26" fillId="0" borderId="0" xfId="0" applyFont="1" applyAlignment="1">
      <alignment horizontal="center"/>
    </xf>
    <xf numFmtId="0" fontId="26" fillId="0" borderId="0" xfId="0" applyFont="1"/>
    <xf numFmtId="43" fontId="3" fillId="0" borderId="11" xfId="28" applyFont="1" applyBorder="1"/>
    <xf numFmtId="43" fontId="3" fillId="0" borderId="28" xfId="28" applyFont="1" applyBorder="1"/>
    <xf numFmtId="43" fontId="3" fillId="24" borderId="28" xfId="28" applyFont="1" applyFill="1" applyBorder="1"/>
    <xf numFmtId="43" fontId="3" fillId="24" borderId="30" xfId="28" applyFont="1" applyFill="1" applyBorder="1"/>
    <xf numFmtId="43" fontId="3" fillId="24" borderId="22" xfId="28" applyFont="1" applyFill="1" applyBorder="1"/>
    <xf numFmtId="43" fontId="3" fillId="0" borderId="29" xfId="28" applyFont="1" applyBorder="1"/>
    <xf numFmtId="43" fontId="4" fillId="0" borderId="19" xfId="28" applyFont="1" applyFill="1" applyBorder="1"/>
    <xf numFmtId="43" fontId="4" fillId="26" borderId="27" xfId="28" applyFont="1" applyFill="1" applyBorder="1" applyAlignment="1"/>
    <xf numFmtId="43" fontId="4" fillId="26" borderId="12" xfId="28" applyFont="1" applyFill="1" applyBorder="1" applyAlignment="1"/>
    <xf numFmtId="166" fontId="25" fillId="27" borderId="0" xfId="0" applyNumberFormat="1" applyFont="1" applyFill="1" applyBorder="1" applyAlignment="1">
      <alignment horizontal="center"/>
    </xf>
    <xf numFmtId="0" fontId="26" fillId="0" borderId="20" xfId="0" applyFont="1" applyBorder="1" applyAlignment="1">
      <alignment horizontal="center"/>
    </xf>
    <xf numFmtId="0" fontId="27" fillId="0" borderId="0" xfId="0" applyFont="1" applyAlignment="1">
      <alignment horizontal="center"/>
    </xf>
    <xf numFmtId="0" fontId="27" fillId="0" borderId="0" xfId="0" applyFont="1" applyAlignment="1">
      <alignment horizontal="left" wrapText="1"/>
    </xf>
    <xf numFmtId="41" fontId="28" fillId="25" borderId="0" xfId="0" applyNumberFormat="1" applyFont="1" applyFill="1" applyBorder="1" applyAlignment="1">
      <alignment horizontal="left" wrapText="1"/>
    </xf>
    <xf numFmtId="0" fontId="4" fillId="0" borderId="0" xfId="0" applyFont="1" applyAlignment="1">
      <alignment horizontal="center"/>
    </xf>
    <xf numFmtId="0" fontId="3" fillId="0" borderId="0" xfId="0" applyFont="1" applyAlignment="1">
      <alignment horizontal="center"/>
    </xf>
    <xf numFmtId="43" fontId="4" fillId="0" borderId="24" xfId="28" applyFont="1" applyBorder="1" applyAlignment="1">
      <alignment horizontal="center"/>
    </xf>
    <xf numFmtId="43" fontId="4" fillId="0" borderId="25" xfId="28" applyFont="1" applyBorder="1" applyAlignment="1">
      <alignment horizontal="center"/>
    </xf>
    <xf numFmtId="43" fontId="4" fillId="26" borderId="27" xfId="28" applyFont="1" applyFill="1" applyBorder="1" applyAlignment="1">
      <alignment horizontal="left"/>
    </xf>
    <xf numFmtId="43" fontId="4" fillId="26" borderId="21" xfId="28" applyFont="1" applyFill="1" applyBorder="1" applyAlignment="1">
      <alignment horizontal="left"/>
    </xf>
    <xf numFmtId="43" fontId="4" fillId="26" borderId="22" xfId="28" applyFont="1" applyFill="1" applyBorder="1" applyAlignment="1">
      <alignment horizontal="left"/>
    </xf>
    <xf numFmtId="43" fontId="4" fillId="26" borderId="12" xfId="28" applyFont="1" applyFill="1" applyBorder="1" applyAlignment="1">
      <alignment horizontal="center"/>
    </xf>
    <xf numFmtId="43" fontId="4" fillId="26" borderId="23" xfId="28" applyFont="1" applyFill="1" applyBorder="1" applyAlignment="1">
      <alignment horizontal="center"/>
    </xf>
    <xf numFmtId="43" fontId="4" fillId="26" borderId="16" xfId="28" applyFont="1" applyFill="1" applyBorder="1" applyAlignment="1">
      <alignment horizontal="center"/>
    </xf>
    <xf numFmtId="43" fontId="4" fillId="0" borderId="31" xfId="28" applyFont="1" applyBorder="1" applyAlignment="1">
      <alignment horizontal="center"/>
    </xf>
    <xf numFmtId="43" fontId="3" fillId="24" borderId="21" xfId="28" applyFont="1" applyFill="1" applyBorder="1"/>
    <xf numFmtId="43" fontId="3" fillId="0" borderId="23" xfId="28" applyFont="1" applyBorder="1"/>
    <xf numFmtId="43" fontId="3" fillId="24" borderId="23" xfId="28" applyFont="1" applyFill="1" applyBorder="1"/>
    <xf numFmtId="43" fontId="3" fillId="0" borderId="0" xfId="28" applyFont="1" applyBorder="1"/>
    <xf numFmtId="43" fontId="4" fillId="0" borderId="23" xfId="28" applyFont="1" applyFill="1" applyBorder="1"/>
    <xf numFmtId="43" fontId="3" fillId="0" borderId="23" xfId="28" applyFont="1" applyFill="1" applyBorder="1"/>
    <xf numFmtId="43" fontId="3" fillId="0" borderId="12" xfId="28" applyFont="1" applyBorder="1"/>
    <xf numFmtId="43" fontId="4" fillId="0" borderId="14" xfId="28" applyFont="1" applyFill="1" applyBorder="1"/>
    <xf numFmtId="43" fontId="4" fillId="24" borderId="14" xfId="28" applyFont="1" applyFill="1" applyBorder="1"/>
    <xf numFmtId="41" fontId="3" fillId="0" borderId="19" xfId="0" applyNumberFormat="1" applyFont="1" applyBorder="1"/>
    <xf numFmtId="41" fontId="3" fillId="0" borderId="12" xfId="0" applyNumberFormat="1" applyFont="1" applyBorder="1"/>
    <xf numFmtId="43" fontId="3" fillId="0" borderId="12" xfId="28" applyFont="1" applyBorder="1" applyAlignment="1">
      <alignment wrapText="1"/>
    </xf>
    <xf numFmtId="43" fontId="4" fillId="24" borderId="33" xfId="28" applyFont="1" applyFill="1" applyBorder="1"/>
    <xf numFmtId="43" fontId="3" fillId="0" borderId="33" xfId="28" applyFont="1" applyBorder="1"/>
    <xf numFmtId="43" fontId="4" fillId="0" borderId="33" xfId="28" applyFont="1" applyFill="1" applyBorder="1"/>
    <xf numFmtId="41" fontId="3" fillId="0" borderId="33" xfId="0" applyNumberFormat="1" applyFont="1" applyBorder="1"/>
    <xf numFmtId="43" fontId="3" fillId="0" borderId="33" xfId="28" applyFont="1" applyBorder="1" applyAlignment="1">
      <alignment wrapText="1"/>
    </xf>
    <xf numFmtId="43" fontId="3" fillId="0" borderId="33" xfId="28" applyFont="1" applyFill="1" applyBorder="1"/>
    <xf numFmtId="43" fontId="4" fillId="24" borderId="34" xfId="28" applyFont="1" applyFill="1" applyBorder="1"/>
    <xf numFmtId="43" fontId="3" fillId="24" borderId="20" xfId="28" applyFont="1" applyFill="1" applyBorder="1"/>
    <xf numFmtId="43" fontId="3" fillId="0" borderId="10" xfId="28" applyFont="1" applyBorder="1"/>
    <xf numFmtId="43" fontId="3" fillId="24" borderId="33" xfId="28" applyFont="1" applyFill="1" applyBorder="1"/>
    <xf numFmtId="43" fontId="3" fillId="0" borderId="33" xfId="28" quotePrefix="1" applyFont="1" applyBorder="1"/>
    <xf numFmtId="43" fontId="4" fillId="0" borderId="33" xfId="28" quotePrefix="1" applyFont="1" applyBorder="1"/>
    <xf numFmtId="43" fontId="4" fillId="0" borderId="0" xfId="28" applyFont="1"/>
    <xf numFmtId="43" fontId="4" fillId="29" borderId="13" xfId="28" applyFont="1" applyFill="1" applyBorder="1" applyAlignment="1">
      <alignment vertical="center"/>
    </xf>
    <xf numFmtId="43" fontId="4" fillId="29" borderId="35" xfId="28" applyFont="1" applyFill="1" applyBorder="1" applyAlignment="1">
      <alignment vertical="center" wrapText="1"/>
    </xf>
    <xf numFmtId="43" fontId="4" fillId="29" borderId="18" xfId="28" applyFont="1" applyFill="1" applyBorder="1" applyAlignment="1">
      <alignment horizontal="center" vertical="center" wrapText="1"/>
    </xf>
    <xf numFmtId="43" fontId="4" fillId="29" borderId="15" xfId="28" applyFont="1" applyFill="1" applyBorder="1" applyAlignment="1">
      <alignment horizontal="center" vertical="center" wrapText="1"/>
    </xf>
    <xf numFmtId="43" fontId="3" fillId="0" borderId="0" xfId="28" applyFont="1" applyFill="1"/>
    <xf numFmtId="43" fontId="4" fillId="27" borderId="12" xfId="28" applyFont="1" applyFill="1" applyBorder="1"/>
    <xf numFmtId="43" fontId="4" fillId="27" borderId="33" xfId="28" applyFont="1" applyFill="1" applyBorder="1"/>
    <xf numFmtId="43" fontId="4" fillId="27" borderId="23" xfId="28" applyFont="1" applyFill="1" applyBorder="1"/>
    <xf numFmtId="43" fontId="4" fillId="27" borderId="33" xfId="28" quotePrefix="1" applyFont="1" applyFill="1" applyBorder="1"/>
    <xf numFmtId="43" fontId="4" fillId="27" borderId="28" xfId="28" applyFont="1" applyFill="1" applyBorder="1"/>
    <xf numFmtId="43" fontId="4" fillId="27" borderId="16" xfId="28" applyFont="1" applyFill="1" applyBorder="1"/>
    <xf numFmtId="43" fontId="3" fillId="0" borderId="33" xfId="28" applyNumberFormat="1" applyFont="1" applyBorder="1"/>
    <xf numFmtId="43" fontId="3" fillId="0" borderId="33" xfId="28" applyFont="1" applyBorder="1" applyAlignment="1">
      <alignment horizontal="center"/>
    </xf>
    <xf numFmtId="43" fontId="4" fillId="27" borderId="28" xfId="28" applyFont="1" applyFill="1" applyBorder="1" applyAlignment="1">
      <alignment horizontal="center"/>
    </xf>
    <xf numFmtId="43" fontId="3" fillId="0" borderId="23" xfId="28" applyFont="1" applyBorder="1" applyAlignment="1">
      <alignment horizontal="center"/>
    </xf>
    <xf numFmtId="43" fontId="3" fillId="24" borderId="23" xfId="28" applyFont="1" applyFill="1" applyBorder="1" applyAlignment="1">
      <alignment horizontal="center"/>
    </xf>
    <xf numFmtId="43" fontId="4" fillId="27" borderId="33" xfId="28" applyFont="1" applyFill="1" applyBorder="1" applyAlignment="1">
      <alignment horizontal="center"/>
    </xf>
    <xf numFmtId="43" fontId="3" fillId="0" borderId="0" xfId="28" applyFont="1" applyBorder="1" applyAlignment="1">
      <alignment horizontal="center"/>
    </xf>
    <xf numFmtId="43" fontId="3" fillId="27" borderId="28" xfId="28" applyFont="1" applyFill="1" applyBorder="1"/>
    <xf numFmtId="43" fontId="3" fillId="27" borderId="23" xfId="28" applyFont="1" applyFill="1" applyBorder="1" applyAlignment="1">
      <alignment horizontal="center"/>
    </xf>
    <xf numFmtId="43" fontId="3" fillId="27" borderId="16" xfId="28" applyFont="1" applyFill="1" applyBorder="1"/>
    <xf numFmtId="43" fontId="3" fillId="0" borderId="23" xfId="28" applyFont="1" applyFill="1" applyBorder="1" applyAlignment="1">
      <alignment horizontal="center"/>
    </xf>
    <xf numFmtId="43" fontId="4" fillId="28" borderId="13" xfId="28" applyFont="1" applyFill="1" applyBorder="1"/>
    <xf numFmtId="43" fontId="4" fillId="28" borderId="18" xfId="28" applyFont="1" applyFill="1" applyBorder="1"/>
    <xf numFmtId="43" fontId="4" fillId="28" borderId="17" xfId="28" applyFont="1" applyFill="1" applyBorder="1"/>
    <xf numFmtId="43" fontId="4" fillId="0" borderId="36" xfId="28" applyFont="1" applyFill="1" applyBorder="1"/>
    <xf numFmtId="43" fontId="4" fillId="0" borderId="32" xfId="28" applyFont="1" applyFill="1" applyBorder="1"/>
    <xf numFmtId="43" fontId="4" fillId="28" borderId="35" xfId="28" applyFont="1" applyFill="1" applyBorder="1"/>
    <xf numFmtId="43" fontId="4" fillId="28" borderId="26" xfId="28" applyFont="1" applyFill="1" applyBorder="1"/>
    <xf numFmtId="43" fontId="4" fillId="27" borderId="12" xfId="28" applyFont="1" applyFill="1" applyBorder="1" applyAlignment="1">
      <alignment wrapText="1"/>
    </xf>
    <xf numFmtId="43" fontId="4" fillId="27" borderId="29" xfId="28" applyFont="1" applyFill="1" applyBorder="1"/>
    <xf numFmtId="43" fontId="3" fillId="0" borderId="12" xfId="28" applyNumberFormat="1" applyFont="1" applyBorder="1"/>
    <xf numFmtId="172" fontId="3" fillId="0" borderId="0" xfId="28" applyNumberFormat="1" applyFont="1"/>
    <xf numFmtId="172" fontId="6" fillId="0" borderId="0" xfId="0" applyNumberFormat="1" applyFont="1"/>
    <xf numFmtId="172" fontId="4" fillId="0" borderId="24" xfId="28" applyNumberFormat="1" applyFont="1" applyBorder="1"/>
    <xf numFmtId="172" fontId="3" fillId="0" borderId="12" xfId="28" applyNumberFormat="1" applyFont="1" applyBorder="1"/>
    <xf numFmtId="0" fontId="27" fillId="0" borderId="0" xfId="0" applyFont="1" applyAlignment="1">
      <alignment wrapText="1"/>
    </xf>
    <xf numFmtId="0" fontId="27" fillId="0" borderId="0" xfId="0" applyFont="1" applyAlignment="1">
      <alignment horizontal="center" wrapText="1"/>
    </xf>
    <xf numFmtId="0" fontId="0" fillId="0" borderId="0" xfId="0" applyAlignment="1">
      <alignment wrapText="1"/>
    </xf>
    <xf numFmtId="43" fontId="4" fillId="29" borderId="13" xfId="28" applyFont="1" applyFill="1" applyBorder="1" applyAlignment="1">
      <alignment vertical="center" wrapText="1"/>
    </xf>
    <xf numFmtId="43" fontId="4" fillId="24" borderId="14" xfId="28" applyFont="1" applyFill="1" applyBorder="1" applyAlignment="1">
      <alignment wrapText="1"/>
    </xf>
    <xf numFmtId="43" fontId="4" fillId="0" borderId="14" xfId="28" applyFont="1" applyFill="1" applyBorder="1" applyAlignment="1">
      <alignment wrapText="1"/>
    </xf>
    <xf numFmtId="41" fontId="3" fillId="0" borderId="19" xfId="0" applyNumberFormat="1" applyFont="1" applyBorder="1" applyAlignment="1">
      <alignment wrapText="1"/>
    </xf>
    <xf numFmtId="41" fontId="3" fillId="0" borderId="12" xfId="0" applyNumberFormat="1" applyFont="1" applyBorder="1" applyAlignment="1">
      <alignment wrapText="1"/>
    </xf>
    <xf numFmtId="43" fontId="4" fillId="0" borderId="19" xfId="28" applyFont="1" applyFill="1" applyBorder="1" applyAlignment="1">
      <alignment wrapText="1"/>
    </xf>
    <xf numFmtId="43" fontId="4" fillId="28" borderId="13" xfId="28" applyFont="1" applyFill="1" applyBorder="1" applyAlignment="1">
      <alignment wrapText="1"/>
    </xf>
    <xf numFmtId="0" fontId="3" fillId="0" borderId="0" xfId="0" applyFont="1" applyAlignment="1"/>
    <xf numFmtId="0" fontId="4" fillId="0" borderId="0" xfId="0" applyFont="1" applyAlignment="1"/>
    <xf numFmtId="0" fontId="29" fillId="0" borderId="0" xfId="0" applyFont="1"/>
    <xf numFmtId="0" fontId="26" fillId="0" borderId="0" xfId="0" applyFont="1" applyAlignment="1"/>
    <xf numFmtId="0" fontId="26" fillId="0" borderId="0" xfId="0" applyFont="1" applyAlignment="1">
      <alignment wrapText="1"/>
    </xf>
    <xf numFmtId="0" fontId="26" fillId="0" borderId="0" xfId="0" applyFont="1" applyAlignment="1">
      <alignment horizontal="center" wrapText="1"/>
    </xf>
    <xf numFmtId="0" fontId="26" fillId="0" borderId="20" xfId="0" applyFont="1" applyBorder="1" applyAlignment="1">
      <alignment horizontal="center" wrapText="1"/>
    </xf>
    <xf numFmtId="0" fontId="26" fillId="0" borderId="0" xfId="0" applyFont="1" applyAlignment="1">
      <alignment horizontal="left" wrapText="1"/>
    </xf>
    <xf numFmtId="0" fontId="27" fillId="0" borderId="0" xfId="0" quotePrefix="1" applyFont="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zoomScaleSheetLayoutView="100" workbookViewId="0">
      <selection activeCell="A19" sqref="A19"/>
    </sheetView>
  </sheetViews>
  <sheetFormatPr defaultColWidth="9.1796875" defaultRowHeight="11.5" x14ac:dyDescent="0.25"/>
  <cols>
    <col min="1" max="1" width="147.6328125" style="98" customWidth="1"/>
    <col min="2" max="8" width="9.1796875" style="9"/>
    <col min="9" max="9" width="26.7265625" style="9" customWidth="1"/>
    <col min="10" max="16384" width="9.1796875" style="9"/>
  </cols>
  <sheetData>
    <row r="1" spans="1:11" x14ac:dyDescent="0.25">
      <c r="A1" s="113" t="s">
        <v>9</v>
      </c>
      <c r="B1" s="111"/>
      <c r="C1" s="111"/>
      <c r="D1" s="111"/>
      <c r="E1" s="111"/>
      <c r="F1" s="111"/>
      <c r="G1" s="111"/>
      <c r="H1" s="111"/>
      <c r="I1" s="111"/>
      <c r="J1" s="111"/>
      <c r="K1" s="111"/>
    </row>
    <row r="2" spans="1:11" x14ac:dyDescent="0.25">
      <c r="A2" s="99" t="s">
        <v>47</v>
      </c>
      <c r="B2" s="23"/>
      <c r="C2" s="23"/>
      <c r="D2" s="23"/>
      <c r="E2" s="23"/>
      <c r="F2" s="23"/>
      <c r="G2" s="23"/>
      <c r="H2" s="23"/>
      <c r="I2" s="23"/>
      <c r="J2" s="23"/>
      <c r="K2" s="23"/>
    </row>
    <row r="3" spans="1:11" x14ac:dyDescent="0.25">
      <c r="A3" s="114" t="s">
        <v>39</v>
      </c>
      <c r="B3" s="22"/>
      <c r="C3" s="22"/>
      <c r="D3" s="22"/>
      <c r="E3" s="22"/>
      <c r="F3" s="22"/>
      <c r="G3" s="22"/>
      <c r="H3" s="22"/>
      <c r="I3" s="22"/>
    </row>
    <row r="4" spans="1:11" x14ac:dyDescent="0.25">
      <c r="A4" s="115"/>
      <c r="C4" s="10"/>
    </row>
    <row r="5" spans="1:11" ht="13" customHeight="1" x14ac:dyDescent="0.25">
      <c r="A5" s="112" t="s">
        <v>6</v>
      </c>
    </row>
    <row r="6" spans="1:11" ht="13" customHeight="1" x14ac:dyDescent="0.25">
      <c r="A6" s="98" t="s">
        <v>40</v>
      </c>
    </row>
    <row r="7" spans="1:11" ht="13" customHeight="1" x14ac:dyDescent="0.25">
      <c r="A7" s="98" t="s">
        <v>41</v>
      </c>
    </row>
    <row r="8" spans="1:11" ht="13" customHeight="1" x14ac:dyDescent="0.25"/>
    <row r="9" spans="1:11" ht="13" customHeight="1" x14ac:dyDescent="0.25">
      <c r="A9" s="112" t="s">
        <v>7</v>
      </c>
    </row>
    <row r="10" spans="1:11" ht="23" x14ac:dyDescent="0.25">
      <c r="A10" s="98" t="s">
        <v>42</v>
      </c>
    </row>
    <row r="11" spans="1:11" x14ac:dyDescent="0.25">
      <c r="A11" s="98" t="s">
        <v>44</v>
      </c>
    </row>
    <row r="12" spans="1:11" ht="13" customHeight="1" x14ac:dyDescent="0.25">
      <c r="A12" s="24" t="s">
        <v>45</v>
      </c>
    </row>
    <row r="13" spans="1:11" ht="13" customHeight="1" x14ac:dyDescent="0.25">
      <c r="A13" s="24" t="s">
        <v>43</v>
      </c>
    </row>
    <row r="14" spans="1:11" ht="13" customHeight="1" x14ac:dyDescent="0.25">
      <c r="A14" s="116" t="s">
        <v>46</v>
      </c>
    </row>
    <row r="15" spans="1:11" ht="13" customHeight="1" x14ac:dyDescent="0.25">
      <c r="A15" s="116" t="s">
        <v>52</v>
      </c>
    </row>
    <row r="16" spans="1:11" x14ac:dyDescent="0.25">
      <c r="A16" s="98" t="s">
        <v>53</v>
      </c>
    </row>
    <row r="18" spans="1:1" s="11" customFormat="1" x14ac:dyDescent="0.25">
      <c r="A18" s="115"/>
    </row>
    <row r="19" spans="1:1" s="11" customFormat="1" x14ac:dyDescent="0.25">
      <c r="A19" s="115"/>
    </row>
  </sheetData>
  <phoneticPr fontId="24" type="noConversion"/>
  <pageMargins left="0.75" right="0.75" top="1" bottom="1" header="0.5" footer="0.5"/>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view="pageBreakPreview" zoomScale="70" zoomScaleNormal="100" zoomScaleSheetLayoutView="70" workbookViewId="0">
      <selection activeCell="B25" sqref="B25"/>
    </sheetView>
  </sheetViews>
  <sheetFormatPr defaultColWidth="9.1796875" defaultRowHeight="15.5" x14ac:dyDescent="0.35"/>
  <cols>
    <col min="1" max="1" width="7.08984375" style="94" customWidth="1"/>
    <col min="2" max="2" width="72.26953125" style="2" bestFit="1" customWidth="1"/>
    <col min="3" max="3" width="10.90625" style="2" customWidth="1"/>
    <col min="4" max="4" width="9.7265625" style="2" customWidth="1"/>
    <col min="5" max="5" width="11" style="2" customWidth="1"/>
    <col min="6" max="9" width="18.453125" style="2" customWidth="1"/>
    <col min="10" max="10" width="16.7265625" style="2" customWidth="1"/>
    <col min="11" max="16384" width="9.1796875" style="2"/>
  </cols>
  <sheetData>
    <row r="1" spans="1:10" ht="21.75" customHeight="1" x14ac:dyDescent="0.35">
      <c r="B1" s="26" t="s">
        <v>9</v>
      </c>
      <c r="C1" s="26"/>
      <c r="D1" s="26"/>
      <c r="E1" s="26"/>
    </row>
    <row r="2" spans="1:10" ht="21.75" customHeight="1" thickBot="1" x14ac:dyDescent="0.4">
      <c r="B2" s="27" t="s">
        <v>48</v>
      </c>
      <c r="C2" s="27"/>
      <c r="D2" s="27"/>
      <c r="E2" s="27"/>
    </row>
    <row r="3" spans="1:10" ht="20.25" customHeight="1" x14ac:dyDescent="0.35">
      <c r="B3" s="19" t="s">
        <v>10</v>
      </c>
      <c r="C3" s="19"/>
      <c r="D3" s="30" t="e">
        <f>#REF!</f>
        <v>#REF!</v>
      </c>
      <c r="E3" s="31"/>
      <c r="F3" s="31"/>
      <c r="G3" s="31"/>
      <c r="H3" s="31"/>
      <c r="I3" s="31"/>
      <c r="J3" s="32"/>
    </row>
    <row r="4" spans="1:10" ht="20.25" customHeight="1" x14ac:dyDescent="0.35">
      <c r="B4" s="20"/>
      <c r="C4" s="20"/>
      <c r="D4" s="33" t="e">
        <f>#REF!</f>
        <v>#REF!</v>
      </c>
      <c r="E4" s="34"/>
      <c r="F4" s="34"/>
      <c r="G4" s="34"/>
      <c r="H4" s="34"/>
      <c r="I4" s="34"/>
      <c r="J4" s="35"/>
    </row>
    <row r="5" spans="1:10" ht="20.25" customHeight="1" x14ac:dyDescent="0.35">
      <c r="B5" s="20" t="s">
        <v>4</v>
      </c>
      <c r="C5" s="20"/>
      <c r="D5" s="33" t="e">
        <f>#REF!</f>
        <v>#REF!</v>
      </c>
      <c r="E5" s="34"/>
      <c r="F5" s="34"/>
      <c r="G5" s="34"/>
      <c r="H5" s="34"/>
      <c r="I5" s="34"/>
      <c r="J5" s="35"/>
    </row>
    <row r="6" spans="1:10" ht="20.25" customHeight="1" x14ac:dyDescent="0.35">
      <c r="B6" s="1"/>
      <c r="C6" s="1"/>
      <c r="D6" s="1"/>
      <c r="E6" s="1"/>
    </row>
    <row r="7" spans="1:10" s="6" customFormat="1" x14ac:dyDescent="0.35">
      <c r="A7" s="95"/>
      <c r="B7" s="7" t="s">
        <v>3</v>
      </c>
      <c r="C7" s="7"/>
      <c r="D7" s="21">
        <v>54</v>
      </c>
      <c r="E7" s="25"/>
      <c r="F7" s="8"/>
      <c r="G7" s="8"/>
      <c r="H7" s="8"/>
      <c r="I7" s="8"/>
      <c r="J7" s="8"/>
    </row>
    <row r="8" spans="1:10" x14ac:dyDescent="0.35">
      <c r="B8" s="1"/>
      <c r="C8" s="1"/>
      <c r="D8" s="1"/>
      <c r="E8" s="1"/>
    </row>
    <row r="9" spans="1:10" x14ac:dyDescent="0.35">
      <c r="B9" s="1" t="s">
        <v>8</v>
      </c>
      <c r="C9" s="1"/>
      <c r="D9" s="1"/>
      <c r="E9" s="1"/>
    </row>
    <row r="10" spans="1:10" ht="16" thickBot="1" x14ac:dyDescent="0.4">
      <c r="B10" s="1"/>
      <c r="C10" s="1"/>
      <c r="D10" s="1"/>
      <c r="E10" s="1"/>
    </row>
    <row r="11" spans="1:10" ht="16" thickBot="1" x14ac:dyDescent="0.4">
      <c r="E11" s="1"/>
      <c r="F11" s="28" t="s">
        <v>2</v>
      </c>
      <c r="G11" s="36"/>
      <c r="H11" s="36"/>
      <c r="I11" s="36"/>
      <c r="J11" s="29"/>
    </row>
    <row r="12" spans="1:10" s="61" customFormat="1" ht="45.5" thickBot="1" x14ac:dyDescent="0.35">
      <c r="A12" s="96"/>
      <c r="B12" s="62" t="s">
        <v>0</v>
      </c>
      <c r="C12" s="63" t="s">
        <v>19</v>
      </c>
      <c r="D12" s="63" t="s">
        <v>5</v>
      </c>
      <c r="E12" s="63" t="s">
        <v>1</v>
      </c>
      <c r="F12" s="64" t="s">
        <v>20</v>
      </c>
      <c r="G12" s="65" t="s">
        <v>21</v>
      </c>
      <c r="H12" s="65" t="s">
        <v>22</v>
      </c>
      <c r="I12" s="65" t="s">
        <v>23</v>
      </c>
      <c r="J12" s="65" t="s">
        <v>24</v>
      </c>
    </row>
    <row r="13" spans="1:10" ht="18" customHeight="1" x14ac:dyDescent="0.35">
      <c r="A13" s="97">
        <v>1</v>
      </c>
      <c r="B13" s="45" t="s">
        <v>11</v>
      </c>
      <c r="C13" s="55"/>
      <c r="D13" s="56"/>
      <c r="E13" s="58"/>
      <c r="F13" s="15"/>
      <c r="G13" s="37"/>
      <c r="H13" s="37"/>
      <c r="I13" s="37"/>
      <c r="J13" s="16"/>
    </row>
    <row r="14" spans="1:10" ht="18" customHeight="1" x14ac:dyDescent="0.35">
      <c r="A14" s="97">
        <v>1.1000000000000001</v>
      </c>
      <c r="B14" s="43" t="s">
        <v>12</v>
      </c>
      <c r="C14" s="50"/>
      <c r="D14" s="38"/>
      <c r="E14" s="59"/>
      <c r="F14" s="13">
        <f>D14*E14</f>
        <v>0</v>
      </c>
      <c r="G14" s="50"/>
      <c r="H14" s="50"/>
      <c r="I14" s="50"/>
      <c r="J14" s="17">
        <f>I14/$D$7</f>
        <v>0</v>
      </c>
    </row>
    <row r="15" spans="1:10" ht="18" customHeight="1" x14ac:dyDescent="0.35">
      <c r="A15" s="97">
        <v>1.2</v>
      </c>
      <c r="B15" s="43" t="s">
        <v>13</v>
      </c>
      <c r="C15" s="50"/>
      <c r="D15" s="38"/>
      <c r="E15" s="59"/>
      <c r="F15" s="13">
        <f t="shared" ref="F15:F24" si="0">D15*E15</f>
        <v>0</v>
      </c>
      <c r="G15" s="50"/>
      <c r="H15" s="50"/>
      <c r="I15" s="50"/>
      <c r="J15" s="17">
        <f t="shared" ref="J15:J24" si="1">I15/$D$7</f>
        <v>0</v>
      </c>
    </row>
    <row r="16" spans="1:10" ht="18" customHeight="1" x14ac:dyDescent="0.35">
      <c r="A16" s="97">
        <v>1.3</v>
      </c>
      <c r="B16" s="43" t="s">
        <v>14</v>
      </c>
      <c r="C16" s="50"/>
      <c r="D16" s="38"/>
      <c r="E16" s="59"/>
      <c r="F16" s="13">
        <f t="shared" si="0"/>
        <v>0</v>
      </c>
      <c r="G16" s="50"/>
      <c r="H16" s="50"/>
      <c r="I16" s="50"/>
      <c r="J16" s="17">
        <f t="shared" si="1"/>
        <v>0</v>
      </c>
    </row>
    <row r="17" spans="1:10" ht="18" customHeight="1" x14ac:dyDescent="0.35">
      <c r="A17" s="97">
        <v>1.4</v>
      </c>
      <c r="B17" s="43" t="s">
        <v>15</v>
      </c>
      <c r="C17" s="50"/>
      <c r="D17" s="38"/>
      <c r="E17" s="59"/>
      <c r="F17" s="13">
        <f t="shared" si="0"/>
        <v>0</v>
      </c>
      <c r="G17" s="50"/>
      <c r="H17" s="50"/>
      <c r="I17" s="50"/>
      <c r="J17" s="17">
        <f t="shared" si="1"/>
        <v>0</v>
      </c>
    </row>
    <row r="18" spans="1:10" ht="18" customHeight="1" x14ac:dyDescent="0.35">
      <c r="A18" s="97">
        <v>1.5</v>
      </c>
      <c r="B18" s="43" t="s">
        <v>16</v>
      </c>
      <c r="C18" s="50"/>
      <c r="D18" s="38"/>
      <c r="E18" s="59"/>
      <c r="F18" s="13">
        <f t="shared" si="0"/>
        <v>0</v>
      </c>
      <c r="G18" s="50"/>
      <c r="H18" s="50"/>
      <c r="I18" s="50"/>
      <c r="J18" s="17">
        <f t="shared" si="1"/>
        <v>0</v>
      </c>
    </row>
    <row r="19" spans="1:10" ht="18" customHeight="1" x14ac:dyDescent="0.35">
      <c r="A19" s="97">
        <v>1.6</v>
      </c>
      <c r="B19" s="43" t="s">
        <v>17</v>
      </c>
      <c r="C19" s="50"/>
      <c r="D19" s="38"/>
      <c r="E19" s="59"/>
      <c r="F19" s="13">
        <f t="shared" si="0"/>
        <v>0</v>
      </c>
      <c r="G19" s="50"/>
      <c r="H19" s="50"/>
      <c r="I19" s="50"/>
      <c r="J19" s="17">
        <f t="shared" si="1"/>
        <v>0</v>
      </c>
    </row>
    <row r="20" spans="1:10" ht="18" customHeight="1" x14ac:dyDescent="0.35">
      <c r="A20" s="97">
        <v>1.7</v>
      </c>
      <c r="B20" s="43" t="s">
        <v>18</v>
      </c>
      <c r="C20" s="50"/>
      <c r="D20" s="38"/>
      <c r="E20" s="59"/>
      <c r="F20" s="13">
        <f t="shared" si="0"/>
        <v>0</v>
      </c>
      <c r="G20" s="50"/>
      <c r="H20" s="50"/>
      <c r="I20" s="50"/>
      <c r="J20" s="17">
        <f t="shared" si="1"/>
        <v>0</v>
      </c>
    </row>
    <row r="21" spans="1:10" ht="18" customHeight="1" x14ac:dyDescent="0.35">
      <c r="A21" s="97">
        <v>1.8</v>
      </c>
      <c r="B21" s="43" t="s">
        <v>16</v>
      </c>
      <c r="C21" s="50"/>
      <c r="D21" s="38"/>
      <c r="E21" s="59"/>
      <c r="F21" s="13">
        <f t="shared" si="0"/>
        <v>0</v>
      </c>
      <c r="G21" s="50"/>
      <c r="H21" s="50"/>
      <c r="I21" s="50"/>
      <c r="J21" s="17">
        <f t="shared" si="1"/>
        <v>0</v>
      </c>
    </row>
    <row r="22" spans="1:10" ht="18" customHeight="1" x14ac:dyDescent="0.35">
      <c r="A22" s="97">
        <v>1.9</v>
      </c>
      <c r="B22" s="43"/>
      <c r="C22" s="50"/>
      <c r="D22" s="38"/>
      <c r="E22" s="59"/>
      <c r="F22" s="13">
        <f t="shared" si="0"/>
        <v>0</v>
      </c>
      <c r="G22" s="50"/>
      <c r="H22" s="50"/>
      <c r="I22" s="50"/>
      <c r="J22" s="17">
        <f t="shared" si="1"/>
        <v>0</v>
      </c>
    </row>
    <row r="23" spans="1:10" ht="18" customHeight="1" x14ac:dyDescent="0.35">
      <c r="A23" s="93">
        <v>1.1000000000000001</v>
      </c>
      <c r="B23" s="43"/>
      <c r="C23" s="50"/>
      <c r="D23" s="38"/>
      <c r="E23" s="59"/>
      <c r="F23" s="13">
        <f t="shared" si="0"/>
        <v>0</v>
      </c>
      <c r="G23" s="50"/>
      <c r="H23" s="50"/>
      <c r="I23" s="50"/>
      <c r="J23" s="17">
        <f t="shared" si="1"/>
        <v>0</v>
      </c>
    </row>
    <row r="24" spans="1:10" ht="18" customHeight="1" x14ac:dyDescent="0.35">
      <c r="A24" s="93">
        <v>1.1100000000000001</v>
      </c>
      <c r="B24" s="43"/>
      <c r="C24" s="50"/>
      <c r="D24" s="38"/>
      <c r="E24" s="59"/>
      <c r="F24" s="13">
        <f t="shared" si="0"/>
        <v>0</v>
      </c>
      <c r="G24" s="50"/>
      <c r="H24" s="50"/>
      <c r="I24" s="50"/>
      <c r="J24" s="17">
        <f t="shared" si="1"/>
        <v>0</v>
      </c>
    </row>
    <row r="25" spans="1:10" s="3" customFormat="1" ht="18" customHeight="1" x14ac:dyDescent="0.35">
      <c r="A25" s="97"/>
      <c r="B25" s="67" t="s">
        <v>26</v>
      </c>
      <c r="C25" s="68"/>
      <c r="D25" s="69"/>
      <c r="E25" s="70"/>
      <c r="F25" s="71">
        <f>SUM(F14:F24)</f>
        <v>0</v>
      </c>
      <c r="G25" s="71">
        <f>SUM(G14:G24)</f>
        <v>0</v>
      </c>
      <c r="H25" s="71">
        <f>SUM(H14:H24)</f>
        <v>0</v>
      </c>
      <c r="I25" s="71">
        <f t="shared" ref="G25:I25" si="2">SUM(I14:I24)</f>
        <v>0</v>
      </c>
      <c r="J25" s="72">
        <f>SUM(J14:J24)</f>
        <v>0</v>
      </c>
    </row>
    <row r="26" spans="1:10" s="3" customFormat="1" ht="18" customHeight="1" x14ac:dyDescent="0.35">
      <c r="A26" s="97"/>
      <c r="B26" s="44"/>
      <c r="C26" s="38"/>
      <c r="D26" s="38"/>
      <c r="E26" s="38"/>
      <c r="F26" s="38"/>
      <c r="G26" s="38"/>
      <c r="H26" s="38"/>
      <c r="I26" s="38"/>
      <c r="J26" s="4"/>
    </row>
    <row r="27" spans="1:10" ht="18" customHeight="1" x14ac:dyDescent="0.35">
      <c r="A27" s="97">
        <v>2</v>
      </c>
      <c r="B27" s="45" t="s">
        <v>31</v>
      </c>
      <c r="C27" s="49"/>
      <c r="D27" s="39"/>
      <c r="E27" s="58"/>
      <c r="F27" s="14"/>
      <c r="G27" s="39"/>
      <c r="H27" s="39"/>
      <c r="I27" s="39"/>
      <c r="J27" s="5"/>
    </row>
    <row r="28" spans="1:10" ht="18" customHeight="1" x14ac:dyDescent="0.35">
      <c r="A28" s="97">
        <v>2.1</v>
      </c>
      <c r="B28" s="46"/>
      <c r="C28" s="52"/>
      <c r="D28" s="38"/>
      <c r="E28" s="59"/>
      <c r="F28" s="13">
        <f t="shared" ref="F28" si="3">D28*E28</f>
        <v>0</v>
      </c>
      <c r="G28" s="74" t="s">
        <v>32</v>
      </c>
      <c r="H28" s="50"/>
      <c r="I28" s="50"/>
      <c r="J28" s="17">
        <f t="shared" ref="J28:J33" si="4">I28/$D$7</f>
        <v>0</v>
      </c>
    </row>
    <row r="29" spans="1:10" ht="18" customHeight="1" x14ac:dyDescent="0.35">
      <c r="A29" s="97">
        <v>2.2000000000000002</v>
      </c>
      <c r="B29" s="46"/>
      <c r="C29" s="52"/>
      <c r="D29" s="38"/>
      <c r="E29" s="59"/>
      <c r="F29" s="13">
        <f t="shared" ref="F29" si="5">D29*E29</f>
        <v>0</v>
      </c>
      <c r="G29" s="74" t="s">
        <v>32</v>
      </c>
      <c r="H29" s="50"/>
      <c r="I29" s="50"/>
      <c r="J29" s="17">
        <f t="shared" si="4"/>
        <v>0</v>
      </c>
    </row>
    <row r="30" spans="1:10" ht="18" customHeight="1" x14ac:dyDescent="0.35">
      <c r="A30" s="97">
        <v>2.2999999999999998</v>
      </c>
      <c r="B30" s="46"/>
      <c r="C30" s="52"/>
      <c r="D30" s="38"/>
      <c r="E30" s="59"/>
      <c r="F30" s="13">
        <f t="shared" ref="F30:F33" si="6">D30*E30</f>
        <v>0</v>
      </c>
      <c r="G30" s="74" t="s">
        <v>32</v>
      </c>
      <c r="H30" s="50"/>
      <c r="I30" s="50"/>
      <c r="J30" s="17">
        <f t="shared" si="4"/>
        <v>0</v>
      </c>
    </row>
    <row r="31" spans="1:10" ht="18" customHeight="1" x14ac:dyDescent="0.35">
      <c r="A31" s="97">
        <v>2.4</v>
      </c>
      <c r="B31" s="46"/>
      <c r="C31" s="52"/>
      <c r="D31" s="38"/>
      <c r="E31" s="59"/>
      <c r="F31" s="13">
        <f t="shared" si="6"/>
        <v>0</v>
      </c>
      <c r="G31" s="74" t="s">
        <v>32</v>
      </c>
      <c r="H31" s="50"/>
      <c r="I31" s="50"/>
      <c r="J31" s="17">
        <f t="shared" si="4"/>
        <v>0</v>
      </c>
    </row>
    <row r="32" spans="1:10" ht="18" customHeight="1" x14ac:dyDescent="0.35">
      <c r="A32" s="97">
        <v>2.5</v>
      </c>
      <c r="B32" s="46"/>
      <c r="C32" s="52"/>
      <c r="D32" s="38"/>
      <c r="E32" s="59"/>
      <c r="F32" s="13">
        <f t="shared" si="6"/>
        <v>0</v>
      </c>
      <c r="G32" s="74" t="s">
        <v>32</v>
      </c>
      <c r="H32" s="50"/>
      <c r="I32" s="50"/>
      <c r="J32" s="17">
        <f t="shared" si="4"/>
        <v>0</v>
      </c>
    </row>
    <row r="33" spans="1:10" ht="18" customHeight="1" x14ac:dyDescent="0.35">
      <c r="A33" s="97">
        <v>2.6</v>
      </c>
      <c r="B33" s="47"/>
      <c r="C33" s="52"/>
      <c r="D33" s="38"/>
      <c r="E33" s="59"/>
      <c r="F33" s="13">
        <f t="shared" si="6"/>
        <v>0</v>
      </c>
      <c r="G33" s="74" t="s">
        <v>32</v>
      </c>
      <c r="H33" s="50"/>
      <c r="I33" s="50"/>
      <c r="J33" s="17">
        <f t="shared" si="4"/>
        <v>0</v>
      </c>
    </row>
    <row r="34" spans="1:10" s="3" customFormat="1" ht="18" customHeight="1" x14ac:dyDescent="0.35">
      <c r="A34" s="97"/>
      <c r="B34" s="67" t="s">
        <v>27</v>
      </c>
      <c r="C34" s="68"/>
      <c r="D34" s="69"/>
      <c r="E34" s="70"/>
      <c r="F34" s="71">
        <f>SUM(F28:F33)</f>
        <v>0</v>
      </c>
      <c r="G34" s="75"/>
      <c r="H34" s="71">
        <f>SUM(H28:H33)</f>
        <v>0</v>
      </c>
      <c r="I34" s="71">
        <f>SUM(I28:I33)</f>
        <v>0</v>
      </c>
      <c r="J34" s="72">
        <f>SUM(J28:J33)</f>
        <v>0</v>
      </c>
    </row>
    <row r="35" spans="1:10" s="3" customFormat="1" ht="18" customHeight="1" x14ac:dyDescent="0.35">
      <c r="A35" s="97"/>
      <c r="B35" s="44"/>
      <c r="C35" s="38"/>
      <c r="D35" s="38"/>
      <c r="E35" s="38"/>
      <c r="F35" s="38"/>
      <c r="G35" s="76"/>
      <c r="H35" s="38"/>
      <c r="I35" s="38"/>
      <c r="J35" s="4"/>
    </row>
    <row r="36" spans="1:10" ht="18" customHeight="1" x14ac:dyDescent="0.35">
      <c r="A36" s="97">
        <v>3</v>
      </c>
      <c r="B36" s="45" t="s">
        <v>25</v>
      </c>
      <c r="C36" s="49"/>
      <c r="D36" s="39"/>
      <c r="E36" s="58"/>
      <c r="F36" s="14"/>
      <c r="G36" s="77"/>
      <c r="H36" s="39"/>
      <c r="I36" s="39"/>
      <c r="J36" s="5"/>
    </row>
    <row r="37" spans="1:10" ht="18" customHeight="1" x14ac:dyDescent="0.35">
      <c r="A37" s="97">
        <v>3.1</v>
      </c>
      <c r="B37" s="46"/>
      <c r="C37" s="52"/>
      <c r="D37" s="38"/>
      <c r="E37" s="59"/>
      <c r="F37" s="13">
        <f>D37*E37</f>
        <v>0</v>
      </c>
      <c r="G37" s="74" t="s">
        <v>32</v>
      </c>
      <c r="H37" s="50"/>
      <c r="I37" s="50"/>
      <c r="J37" s="17">
        <f t="shared" ref="J37:J40" si="7">I37/$D$7</f>
        <v>0</v>
      </c>
    </row>
    <row r="38" spans="1:10" ht="18" customHeight="1" x14ac:dyDescent="0.35">
      <c r="A38" s="97">
        <v>3.2</v>
      </c>
      <c r="B38" s="46"/>
      <c r="C38" s="52"/>
      <c r="D38" s="38"/>
      <c r="E38" s="59"/>
      <c r="F38" s="13">
        <f>D38*E38</f>
        <v>0</v>
      </c>
      <c r="G38" s="74" t="s">
        <v>32</v>
      </c>
      <c r="H38" s="50"/>
      <c r="I38" s="50"/>
      <c r="J38" s="17"/>
    </row>
    <row r="39" spans="1:10" ht="18" customHeight="1" x14ac:dyDescent="0.35">
      <c r="A39" s="97">
        <v>3.3</v>
      </c>
      <c r="B39" s="46"/>
      <c r="C39" s="52"/>
      <c r="D39" s="38"/>
      <c r="E39" s="59"/>
      <c r="F39" s="13">
        <f t="shared" ref="F39:F40" si="8">D39*E39</f>
        <v>0</v>
      </c>
      <c r="G39" s="74" t="s">
        <v>32</v>
      </c>
      <c r="H39" s="50"/>
      <c r="I39" s="50"/>
      <c r="J39" s="17">
        <f t="shared" si="7"/>
        <v>0</v>
      </c>
    </row>
    <row r="40" spans="1:10" ht="18" customHeight="1" x14ac:dyDescent="0.35">
      <c r="A40" s="97">
        <v>3.4</v>
      </c>
      <c r="B40" s="47"/>
      <c r="C40" s="52"/>
      <c r="D40" s="38"/>
      <c r="E40" s="59"/>
      <c r="F40" s="13">
        <f t="shared" si="8"/>
        <v>0</v>
      </c>
      <c r="G40" s="74" t="s">
        <v>32</v>
      </c>
      <c r="H40" s="50"/>
      <c r="I40" s="50"/>
      <c r="J40" s="17">
        <f t="shared" si="7"/>
        <v>0</v>
      </c>
    </row>
    <row r="41" spans="1:10" s="3" customFormat="1" ht="18" customHeight="1" x14ac:dyDescent="0.35">
      <c r="A41" s="97"/>
      <c r="B41" s="67" t="s">
        <v>28</v>
      </c>
      <c r="C41" s="68"/>
      <c r="D41" s="69"/>
      <c r="E41" s="70"/>
      <c r="F41" s="71">
        <f>SUM(F37:F40)</f>
        <v>0</v>
      </c>
      <c r="G41" s="78"/>
      <c r="H41" s="68">
        <f>SUM(H37:H40)</f>
        <v>0</v>
      </c>
      <c r="I41" s="68">
        <f t="shared" ref="H41:I41" si="9">SUM(I37:I40)</f>
        <v>0</v>
      </c>
      <c r="J41" s="92">
        <f>SUM(J37:J40)</f>
        <v>0</v>
      </c>
    </row>
    <row r="42" spans="1:10" s="3" customFormat="1" ht="18" customHeight="1" x14ac:dyDescent="0.35">
      <c r="A42" s="97"/>
      <c r="B42" s="44"/>
      <c r="C42" s="51"/>
      <c r="D42" s="41"/>
      <c r="E42" s="60"/>
      <c r="F42" s="13"/>
      <c r="G42" s="76"/>
      <c r="H42" s="38"/>
      <c r="I42" s="38"/>
      <c r="J42" s="4"/>
    </row>
    <row r="43" spans="1:10" ht="18" customHeight="1" x14ac:dyDescent="0.35">
      <c r="A43" s="97">
        <v>4</v>
      </c>
      <c r="B43" s="45" t="s">
        <v>36</v>
      </c>
      <c r="C43" s="49"/>
      <c r="D43" s="39"/>
      <c r="E43" s="58"/>
      <c r="F43" s="14"/>
      <c r="G43" s="77"/>
      <c r="H43" s="39"/>
      <c r="I43" s="39"/>
      <c r="J43" s="5"/>
    </row>
    <row r="44" spans="1:10" ht="18" customHeight="1" x14ac:dyDescent="0.35">
      <c r="A44" s="97">
        <v>4.0999999999999996</v>
      </c>
      <c r="B44" s="46"/>
      <c r="C44" s="52"/>
      <c r="D44" s="38"/>
      <c r="E44" s="59"/>
      <c r="F44" s="13">
        <f>D44*E44</f>
        <v>0</v>
      </c>
      <c r="G44" s="74" t="s">
        <v>32</v>
      </c>
      <c r="H44" s="50"/>
      <c r="I44" s="50"/>
      <c r="J44" s="17">
        <f t="shared" ref="J44:J47" si="10">I44/$D$7</f>
        <v>0</v>
      </c>
    </row>
    <row r="45" spans="1:10" ht="18" customHeight="1" x14ac:dyDescent="0.35">
      <c r="A45" s="97">
        <v>4.2</v>
      </c>
      <c r="B45" s="46"/>
      <c r="C45" s="52"/>
      <c r="D45" s="38"/>
      <c r="E45" s="59"/>
      <c r="F45" s="13">
        <f>D45*E45</f>
        <v>0</v>
      </c>
      <c r="G45" s="74" t="s">
        <v>32</v>
      </c>
      <c r="H45" s="50"/>
      <c r="I45" s="50"/>
      <c r="J45" s="17"/>
    </row>
    <row r="46" spans="1:10" ht="18" customHeight="1" x14ac:dyDescent="0.35">
      <c r="A46" s="97">
        <v>4.3</v>
      </c>
      <c r="B46" s="46"/>
      <c r="C46" s="52"/>
      <c r="D46" s="38"/>
      <c r="E46" s="59"/>
      <c r="F46" s="13">
        <f t="shared" ref="F46:F47" si="11">D46*E46</f>
        <v>0</v>
      </c>
      <c r="G46" s="74" t="s">
        <v>32</v>
      </c>
      <c r="H46" s="50"/>
      <c r="I46" s="50"/>
      <c r="J46" s="17">
        <f t="shared" si="10"/>
        <v>0</v>
      </c>
    </row>
    <row r="47" spans="1:10" ht="18" customHeight="1" x14ac:dyDescent="0.35">
      <c r="A47" s="97">
        <v>4.4000000000000004</v>
      </c>
      <c r="B47" s="47"/>
      <c r="C47" s="52"/>
      <c r="D47" s="38"/>
      <c r="E47" s="59"/>
      <c r="F47" s="13">
        <f t="shared" si="11"/>
        <v>0</v>
      </c>
      <c r="G47" s="74" t="s">
        <v>32</v>
      </c>
      <c r="H47" s="50"/>
      <c r="I47" s="50"/>
      <c r="J47" s="17">
        <f t="shared" si="10"/>
        <v>0</v>
      </c>
    </row>
    <row r="48" spans="1:10" s="3" customFormat="1" ht="30.5" x14ac:dyDescent="0.35">
      <c r="A48" s="97"/>
      <c r="B48" s="91" t="s">
        <v>35</v>
      </c>
      <c r="C48" s="68"/>
      <c r="D48" s="69"/>
      <c r="E48" s="70"/>
      <c r="F48" s="71">
        <f>SUM(F44:F47)</f>
        <v>0</v>
      </c>
      <c r="G48" s="78"/>
      <c r="H48" s="68">
        <f t="shared" ref="H48:I48" si="12">SUM(H44:H47)</f>
        <v>0</v>
      </c>
      <c r="I48" s="68">
        <f t="shared" si="12"/>
        <v>0</v>
      </c>
      <c r="J48" s="92">
        <f>SUM(J44:J47)</f>
        <v>0</v>
      </c>
    </row>
    <row r="49" spans="1:10" s="3" customFormat="1" ht="18" customHeight="1" x14ac:dyDescent="0.35">
      <c r="A49" s="97"/>
      <c r="B49" s="44"/>
      <c r="C49" s="38"/>
      <c r="D49" s="38"/>
      <c r="E49" s="38"/>
      <c r="F49" s="38"/>
      <c r="G49" s="76"/>
      <c r="H49" s="38"/>
      <c r="I49" s="38"/>
      <c r="J49" s="4"/>
    </row>
    <row r="50" spans="1:10" ht="18" customHeight="1" x14ac:dyDescent="0.35">
      <c r="A50" s="97">
        <v>5</v>
      </c>
      <c r="B50" s="45" t="s">
        <v>30</v>
      </c>
      <c r="C50" s="49"/>
      <c r="D50" s="39"/>
      <c r="E50" s="58"/>
      <c r="F50" s="14"/>
      <c r="G50" s="77"/>
      <c r="H50" s="39"/>
      <c r="I50" s="39"/>
      <c r="J50" s="5"/>
    </row>
    <row r="51" spans="1:10" ht="18" customHeight="1" x14ac:dyDescent="0.35">
      <c r="A51" s="97">
        <v>5.0999999999999996</v>
      </c>
      <c r="B51" s="48"/>
      <c r="C51" s="53"/>
      <c r="D51" s="73"/>
      <c r="E51" s="59"/>
      <c r="F51" s="50">
        <f t="shared" ref="F51" si="13">D51*E51</f>
        <v>0</v>
      </c>
      <c r="G51" s="74" t="s">
        <v>32</v>
      </c>
      <c r="H51" s="50"/>
      <c r="I51" s="50"/>
      <c r="J51" s="17">
        <f>F51/$D$7</f>
        <v>0</v>
      </c>
    </row>
    <row r="52" spans="1:10" ht="18" customHeight="1" x14ac:dyDescent="0.35">
      <c r="A52" s="97">
        <v>5.2</v>
      </c>
      <c r="B52" s="48"/>
      <c r="C52" s="53"/>
      <c r="D52" s="73"/>
      <c r="E52" s="59"/>
      <c r="F52" s="50">
        <f t="shared" ref="F52:F54" si="14">D52*E52</f>
        <v>0</v>
      </c>
      <c r="G52" s="74" t="s">
        <v>32</v>
      </c>
      <c r="H52" s="50"/>
      <c r="I52" s="50"/>
      <c r="J52" s="17">
        <f t="shared" ref="J52:J54" si="15">F52/$D$7</f>
        <v>0</v>
      </c>
    </row>
    <row r="53" spans="1:10" ht="18" customHeight="1" x14ac:dyDescent="0.35">
      <c r="A53" s="97">
        <v>5.3</v>
      </c>
      <c r="B53" s="48"/>
      <c r="C53" s="53"/>
      <c r="D53" s="73"/>
      <c r="E53" s="59"/>
      <c r="F53" s="50">
        <f t="shared" si="14"/>
        <v>0</v>
      </c>
      <c r="G53" s="74" t="s">
        <v>32</v>
      </c>
      <c r="H53" s="50"/>
      <c r="I53" s="50"/>
      <c r="J53" s="17">
        <f t="shared" si="15"/>
        <v>0</v>
      </c>
    </row>
    <row r="54" spans="1:10" ht="18" customHeight="1" x14ac:dyDescent="0.35">
      <c r="A54" s="97">
        <v>5.4</v>
      </c>
      <c r="B54" s="48"/>
      <c r="C54" s="53"/>
      <c r="D54" s="73"/>
      <c r="E54" s="59"/>
      <c r="F54" s="50">
        <f t="shared" si="14"/>
        <v>0</v>
      </c>
      <c r="G54" s="74" t="s">
        <v>32</v>
      </c>
      <c r="H54" s="50"/>
      <c r="I54" s="50"/>
      <c r="J54" s="17">
        <f t="shared" si="15"/>
        <v>0</v>
      </c>
    </row>
    <row r="55" spans="1:10" s="3" customFormat="1" ht="18" customHeight="1" x14ac:dyDescent="0.35">
      <c r="A55" s="97"/>
      <c r="B55" s="67" t="s">
        <v>29</v>
      </c>
      <c r="C55" s="68"/>
      <c r="D55" s="68"/>
      <c r="E55" s="70"/>
      <c r="F55" s="68">
        <f>SUM(F51:F54)</f>
        <v>0</v>
      </c>
      <c r="G55" s="78"/>
      <c r="H55" s="68">
        <f t="shared" ref="H55:I55" si="16">SUM(H51:H54)</f>
        <v>0</v>
      </c>
      <c r="I55" s="68">
        <f>SUM(I51:I54)</f>
        <v>0</v>
      </c>
      <c r="J55" s="92">
        <f>SUM(J51:J54)</f>
        <v>0</v>
      </c>
    </row>
    <row r="56" spans="1:10" s="3" customFormat="1" ht="18" customHeight="1" x14ac:dyDescent="0.35">
      <c r="A56" s="97"/>
      <c r="B56" s="44"/>
      <c r="C56" s="38"/>
      <c r="D56" s="38"/>
      <c r="E56" s="38"/>
      <c r="F56" s="38"/>
      <c r="G56" s="76"/>
      <c r="H56" s="38"/>
      <c r="I56" s="38"/>
      <c r="J56" s="4"/>
    </row>
    <row r="57" spans="1:10" ht="18" customHeight="1" x14ac:dyDescent="0.35">
      <c r="A57" s="97">
        <v>6</v>
      </c>
      <c r="B57" s="45"/>
      <c r="C57" s="49"/>
      <c r="D57" s="39"/>
      <c r="E57" s="58"/>
      <c r="F57" s="14"/>
      <c r="G57" s="77"/>
      <c r="H57" s="39"/>
      <c r="I57" s="39"/>
      <c r="J57" s="5"/>
    </row>
    <row r="58" spans="1:10" s="66" customFormat="1" ht="18" customHeight="1" x14ac:dyDescent="0.35">
      <c r="A58" s="97">
        <v>6.1</v>
      </c>
      <c r="B58" s="44"/>
      <c r="C58" s="51"/>
      <c r="D58" s="42"/>
      <c r="E58" s="54"/>
      <c r="F58" s="50">
        <f t="shared" ref="F58:F61" si="17">D58*E58</f>
        <v>0</v>
      </c>
      <c r="G58" s="83" t="s">
        <v>32</v>
      </c>
      <c r="H58" s="42"/>
      <c r="I58" s="42"/>
      <c r="J58" s="17">
        <f t="shared" ref="J58:J61" si="18">F58/$D$7</f>
        <v>0</v>
      </c>
    </row>
    <row r="59" spans="1:10" s="66" customFormat="1" ht="18" customHeight="1" x14ac:dyDescent="0.35">
      <c r="A59" s="97">
        <v>6.2</v>
      </c>
      <c r="B59" s="44"/>
      <c r="C59" s="51"/>
      <c r="D59" s="42"/>
      <c r="E59" s="54"/>
      <c r="F59" s="50">
        <f t="shared" si="17"/>
        <v>0</v>
      </c>
      <c r="G59" s="83" t="s">
        <v>32</v>
      </c>
      <c r="H59" s="42"/>
      <c r="I59" s="42"/>
      <c r="J59" s="17">
        <f t="shared" si="18"/>
        <v>0</v>
      </c>
    </row>
    <row r="60" spans="1:10" ht="18" customHeight="1" x14ac:dyDescent="0.35">
      <c r="A60" s="97">
        <v>6.3</v>
      </c>
      <c r="B60" s="48"/>
      <c r="C60" s="53"/>
      <c r="D60" s="38"/>
      <c r="E60" s="59"/>
      <c r="F60" s="50">
        <f t="shared" si="17"/>
        <v>0</v>
      </c>
      <c r="G60" s="76" t="s">
        <v>32</v>
      </c>
      <c r="H60" s="38"/>
      <c r="I60" s="38"/>
      <c r="J60" s="17">
        <f t="shared" si="18"/>
        <v>0</v>
      </c>
    </row>
    <row r="61" spans="1:10" ht="18" customHeight="1" x14ac:dyDescent="0.35">
      <c r="A61" s="97">
        <v>6.4</v>
      </c>
      <c r="B61" s="48"/>
      <c r="C61" s="53"/>
      <c r="D61" s="38"/>
      <c r="E61" s="59"/>
      <c r="F61" s="50">
        <f t="shared" si="17"/>
        <v>0</v>
      </c>
      <c r="G61" s="76" t="s">
        <v>32</v>
      </c>
      <c r="H61" s="38"/>
      <c r="I61" s="38"/>
      <c r="J61" s="17">
        <f t="shared" si="18"/>
        <v>0</v>
      </c>
    </row>
    <row r="62" spans="1:10" s="3" customFormat="1" ht="18" customHeight="1" x14ac:dyDescent="0.35">
      <c r="A62" s="97"/>
      <c r="B62" s="67" t="s">
        <v>33</v>
      </c>
      <c r="C62" s="68"/>
      <c r="D62" s="69"/>
      <c r="E62" s="70"/>
      <c r="F62" s="80">
        <f>SUM(F58:F61)</f>
        <v>0</v>
      </c>
      <c r="G62" s="81"/>
      <c r="H62" s="80">
        <f t="shared" ref="H62:I62" si="19">SUM(H58:H61)</f>
        <v>0</v>
      </c>
      <c r="I62" s="80">
        <f t="shared" si="19"/>
        <v>0</v>
      </c>
      <c r="J62" s="82">
        <f>SUM(J58:J61)</f>
        <v>0</v>
      </c>
    </row>
    <row r="63" spans="1:10" s="3" customFormat="1" ht="18" customHeight="1" x14ac:dyDescent="0.35">
      <c r="A63" s="97"/>
      <c r="B63" s="44"/>
      <c r="C63" s="51"/>
      <c r="D63" s="41"/>
      <c r="E63" s="60"/>
      <c r="F63" s="13"/>
      <c r="G63" s="76"/>
      <c r="H63" s="38"/>
      <c r="I63" s="38"/>
      <c r="J63" s="4"/>
    </row>
    <row r="64" spans="1:10" ht="18" customHeight="1" x14ac:dyDescent="0.35">
      <c r="A64" s="97">
        <v>7</v>
      </c>
      <c r="B64" s="45" t="s">
        <v>34</v>
      </c>
      <c r="C64" s="49"/>
      <c r="D64" s="39"/>
      <c r="E64" s="58"/>
      <c r="F64" s="14"/>
      <c r="G64" s="77"/>
      <c r="H64" s="39"/>
      <c r="I64" s="39"/>
      <c r="J64" s="5"/>
    </row>
    <row r="65" spans="1:10" ht="18" customHeight="1" x14ac:dyDescent="0.35">
      <c r="A65" s="97">
        <v>7.1</v>
      </c>
      <c r="B65" s="43"/>
      <c r="C65" s="50"/>
      <c r="D65" s="38"/>
      <c r="E65" s="59"/>
      <c r="F65" s="13">
        <f>D65*E65</f>
        <v>0</v>
      </c>
      <c r="G65" s="76" t="s">
        <v>32</v>
      </c>
      <c r="H65" s="38"/>
      <c r="I65" s="38"/>
      <c r="J65" s="4">
        <f>F65/$D$7</f>
        <v>0</v>
      </c>
    </row>
    <row r="66" spans="1:10" ht="18" customHeight="1" x14ac:dyDescent="0.35">
      <c r="A66" s="97">
        <v>7.2</v>
      </c>
      <c r="B66" s="43"/>
      <c r="C66" s="50"/>
      <c r="D66" s="38"/>
      <c r="E66" s="59"/>
      <c r="F66" s="13">
        <f>D66*E66</f>
        <v>0</v>
      </c>
      <c r="G66" s="76" t="s">
        <v>32</v>
      </c>
      <c r="H66" s="38"/>
      <c r="I66" s="38"/>
      <c r="J66" s="4">
        <f>F66/$D$7</f>
        <v>0</v>
      </c>
    </row>
    <row r="67" spans="1:10" ht="18" customHeight="1" x14ac:dyDescent="0.35">
      <c r="A67" s="97">
        <v>7.3</v>
      </c>
      <c r="B67" s="43"/>
      <c r="C67" s="50"/>
      <c r="D67" s="38"/>
      <c r="E67" s="59"/>
      <c r="F67" s="13">
        <f>D67*E67</f>
        <v>0</v>
      </c>
      <c r="G67" s="76" t="s">
        <v>32</v>
      </c>
      <c r="H67" s="38"/>
      <c r="I67" s="38"/>
      <c r="J67" s="4">
        <f>F67/$D$7</f>
        <v>0</v>
      </c>
    </row>
    <row r="68" spans="1:10" ht="18" customHeight="1" x14ac:dyDescent="0.35">
      <c r="A68" s="97">
        <v>7.4</v>
      </c>
      <c r="B68" s="43"/>
      <c r="C68" s="50"/>
      <c r="D68" s="38"/>
      <c r="E68" s="59"/>
      <c r="F68" s="13">
        <f>D68*E68</f>
        <v>0</v>
      </c>
      <c r="G68" s="76" t="s">
        <v>32</v>
      </c>
      <c r="H68" s="38"/>
      <c r="I68" s="38"/>
      <c r="J68" s="4">
        <f>F68/$D$7</f>
        <v>0</v>
      </c>
    </row>
    <row r="69" spans="1:10" s="3" customFormat="1" ht="18" customHeight="1" x14ac:dyDescent="0.35">
      <c r="A69" s="97"/>
      <c r="B69" s="67" t="s">
        <v>37</v>
      </c>
      <c r="C69" s="68"/>
      <c r="D69" s="69"/>
      <c r="E69" s="68"/>
      <c r="F69" s="80">
        <f>SUM(F65:F68)</f>
        <v>0</v>
      </c>
      <c r="G69" s="80"/>
      <c r="H69" s="80">
        <f t="shared" ref="G69:J69" si="20">SUM(H65:H68)</f>
        <v>0</v>
      </c>
      <c r="I69" s="80">
        <f t="shared" si="20"/>
        <v>0</v>
      </c>
      <c r="J69" s="82">
        <f t="shared" si="20"/>
        <v>0</v>
      </c>
    </row>
    <row r="70" spans="1:10" s="3" customFormat="1" ht="18" customHeight="1" thickBot="1" x14ac:dyDescent="0.4">
      <c r="A70" s="97"/>
      <c r="B70" s="18"/>
      <c r="C70" s="87"/>
      <c r="D70" s="88"/>
      <c r="E70" s="87"/>
      <c r="F70" s="57"/>
      <c r="G70" s="79"/>
      <c r="H70" s="40"/>
      <c r="I70" s="40"/>
      <c r="J70" s="12"/>
    </row>
    <row r="71" spans="1:10" ht="30.75" customHeight="1" thickBot="1" x14ac:dyDescent="0.4">
      <c r="A71" s="97"/>
      <c r="B71" s="84" t="s">
        <v>38</v>
      </c>
      <c r="C71" s="89"/>
      <c r="D71" s="85"/>
      <c r="E71" s="84"/>
      <c r="F71" s="86">
        <f>F69+F62+F55+F48+F41+F34+F25</f>
        <v>0</v>
      </c>
      <c r="G71" s="86">
        <f>G69+G62+G55+G48+G41+G34+G25</f>
        <v>0</v>
      </c>
      <c r="H71" s="86">
        <f t="shared" ref="G71:J71" si="21">H69+H62+H55+H48+H41+H34+H25</f>
        <v>0</v>
      </c>
      <c r="I71" s="86">
        <f t="shared" si="21"/>
        <v>0</v>
      </c>
      <c r="J71" s="90">
        <f t="shared" si="21"/>
        <v>0</v>
      </c>
    </row>
  </sheetData>
  <mergeCells count="6">
    <mergeCell ref="B1:E1"/>
    <mergeCell ref="B2:E2"/>
    <mergeCell ref="F11:J11"/>
    <mergeCell ref="D3:J3"/>
    <mergeCell ref="D4:J4"/>
    <mergeCell ref="D5:J5"/>
  </mergeCells>
  <phoneticPr fontId="0" type="noConversion"/>
  <pageMargins left="0.75" right="0.75" top="1" bottom="1" header="0.5" footer="0.5"/>
  <pageSetup scale="4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workbookViewId="0">
      <selection activeCell="E15" sqref="E15"/>
    </sheetView>
  </sheetViews>
  <sheetFormatPr defaultRowHeight="12.5" x14ac:dyDescent="0.25"/>
  <cols>
    <col min="1" max="1" width="6.36328125" customWidth="1"/>
    <col min="2" max="2" width="25.08984375" style="100" customWidth="1"/>
    <col min="3" max="3" width="71.81640625" customWidth="1"/>
  </cols>
  <sheetData>
    <row r="1" spans="1:5" ht="15" x14ac:dyDescent="0.3">
      <c r="B1" s="26" t="s">
        <v>9</v>
      </c>
      <c r="C1" s="26"/>
      <c r="D1" s="109"/>
      <c r="E1" s="109"/>
    </row>
    <row r="2" spans="1:5" ht="15.5" x14ac:dyDescent="0.35">
      <c r="B2" s="27" t="s">
        <v>49</v>
      </c>
      <c r="C2" s="27"/>
      <c r="D2" s="108"/>
      <c r="E2" s="108"/>
    </row>
    <row r="4" spans="1:5" ht="13.5" thickBot="1" x14ac:dyDescent="0.35">
      <c r="C4" s="110" t="s">
        <v>51</v>
      </c>
    </row>
    <row r="5" spans="1:5" ht="30.5" thickBot="1" x14ac:dyDescent="0.35">
      <c r="A5" s="96"/>
      <c r="B5" s="101" t="s">
        <v>0</v>
      </c>
      <c r="C5" s="101" t="s">
        <v>50</v>
      </c>
    </row>
    <row r="6" spans="1:5" ht="15.5" x14ac:dyDescent="0.35">
      <c r="A6" s="97">
        <v>1</v>
      </c>
      <c r="B6" s="102" t="s">
        <v>11</v>
      </c>
      <c r="C6" s="102"/>
    </row>
    <row r="7" spans="1:5" ht="15.5" x14ac:dyDescent="0.35">
      <c r="A7" s="97">
        <v>1.1000000000000001</v>
      </c>
      <c r="B7" s="48" t="s">
        <v>12</v>
      </c>
      <c r="C7" s="48"/>
    </row>
    <row r="8" spans="1:5" ht="15.5" x14ac:dyDescent="0.35">
      <c r="A8" s="97">
        <v>1.2</v>
      </c>
      <c r="B8" s="48" t="s">
        <v>13</v>
      </c>
      <c r="C8" s="48"/>
    </row>
    <row r="9" spans="1:5" ht="15.5" x14ac:dyDescent="0.35">
      <c r="A9" s="97">
        <v>1.3</v>
      </c>
      <c r="B9" s="48" t="s">
        <v>14</v>
      </c>
      <c r="C9" s="48"/>
    </row>
    <row r="10" spans="1:5" ht="15.5" x14ac:dyDescent="0.35">
      <c r="A10" s="97">
        <v>1.4</v>
      </c>
      <c r="B10" s="48" t="s">
        <v>15</v>
      </c>
      <c r="C10" s="48"/>
    </row>
    <row r="11" spans="1:5" ht="15.5" x14ac:dyDescent="0.35">
      <c r="A11" s="97">
        <v>1.5</v>
      </c>
      <c r="B11" s="48" t="s">
        <v>16</v>
      </c>
      <c r="C11" s="48"/>
    </row>
    <row r="12" spans="1:5" ht="15.5" x14ac:dyDescent="0.35">
      <c r="A12" s="97">
        <v>1.6</v>
      </c>
      <c r="B12" s="48" t="s">
        <v>17</v>
      </c>
      <c r="C12" s="48"/>
    </row>
    <row r="13" spans="1:5" ht="15.5" x14ac:dyDescent="0.35">
      <c r="A13" s="97">
        <v>1.7</v>
      </c>
      <c r="B13" s="48" t="s">
        <v>18</v>
      </c>
      <c r="C13" s="48"/>
    </row>
    <row r="14" spans="1:5" ht="15.5" x14ac:dyDescent="0.35">
      <c r="A14" s="97">
        <v>1.8</v>
      </c>
      <c r="B14" s="48" t="s">
        <v>16</v>
      </c>
      <c r="C14" s="48"/>
    </row>
    <row r="15" spans="1:5" ht="15.5" x14ac:dyDescent="0.35">
      <c r="A15" s="97">
        <v>1.9</v>
      </c>
      <c r="B15" s="48"/>
      <c r="C15" s="48"/>
    </row>
    <row r="16" spans="1:5" ht="15.5" x14ac:dyDescent="0.35">
      <c r="A16" s="93">
        <v>1.1000000000000001</v>
      </c>
      <c r="B16" s="48"/>
      <c r="C16" s="48"/>
    </row>
    <row r="17" spans="1:3" ht="15.5" x14ac:dyDescent="0.35">
      <c r="A17" s="93">
        <v>1.1100000000000001</v>
      </c>
      <c r="B17" s="48"/>
      <c r="C17" s="48"/>
    </row>
    <row r="18" spans="1:3" ht="15.5" x14ac:dyDescent="0.35">
      <c r="A18" s="97"/>
      <c r="B18" s="91" t="s">
        <v>26</v>
      </c>
      <c r="C18" s="91"/>
    </row>
    <row r="19" spans="1:3" ht="15.5" x14ac:dyDescent="0.35">
      <c r="A19" s="97"/>
      <c r="B19" s="103"/>
      <c r="C19" s="103"/>
    </row>
    <row r="20" spans="1:3" ht="45.5" x14ac:dyDescent="0.35">
      <c r="A20" s="97">
        <v>2</v>
      </c>
      <c r="B20" s="102" t="s">
        <v>31</v>
      </c>
      <c r="C20" s="102"/>
    </row>
    <row r="21" spans="1:3" ht="15.5" x14ac:dyDescent="0.35">
      <c r="A21" s="97">
        <v>2.1</v>
      </c>
      <c r="B21" s="104"/>
      <c r="C21" s="104"/>
    </row>
    <row r="22" spans="1:3" ht="15.5" x14ac:dyDescent="0.35">
      <c r="A22" s="97">
        <v>2.2000000000000002</v>
      </c>
      <c r="B22" s="104"/>
      <c r="C22" s="104"/>
    </row>
    <row r="23" spans="1:3" ht="15.5" x14ac:dyDescent="0.35">
      <c r="A23" s="97">
        <v>2.2999999999999998</v>
      </c>
      <c r="B23" s="104"/>
      <c r="C23" s="104"/>
    </row>
    <row r="24" spans="1:3" ht="15.5" x14ac:dyDescent="0.35">
      <c r="A24" s="97">
        <v>2.4</v>
      </c>
      <c r="B24" s="104"/>
      <c r="C24" s="104"/>
    </row>
    <row r="25" spans="1:3" ht="15.5" x14ac:dyDescent="0.35">
      <c r="A25" s="97">
        <v>2.5</v>
      </c>
      <c r="B25" s="104"/>
      <c r="C25" s="104"/>
    </row>
    <row r="26" spans="1:3" ht="15.5" x14ac:dyDescent="0.35">
      <c r="A26" s="97">
        <v>2.6</v>
      </c>
      <c r="B26" s="105"/>
      <c r="C26" s="105"/>
    </row>
    <row r="27" spans="1:3" ht="30.5" x14ac:dyDescent="0.35">
      <c r="A27" s="97"/>
      <c r="B27" s="91" t="s">
        <v>27</v>
      </c>
      <c r="C27" s="91"/>
    </row>
    <row r="28" spans="1:3" ht="15.5" x14ac:dyDescent="0.35">
      <c r="A28" s="97"/>
      <c r="B28" s="103"/>
      <c r="C28" s="103"/>
    </row>
    <row r="29" spans="1:3" ht="45.5" x14ac:dyDescent="0.35">
      <c r="A29" s="97">
        <v>3</v>
      </c>
      <c r="B29" s="102" t="s">
        <v>25</v>
      </c>
      <c r="C29" s="102"/>
    </row>
    <row r="30" spans="1:3" ht="15.5" x14ac:dyDescent="0.35">
      <c r="A30" s="97">
        <v>3.1</v>
      </c>
      <c r="B30" s="104"/>
      <c r="C30" s="104"/>
    </row>
    <row r="31" spans="1:3" ht="15.5" x14ac:dyDescent="0.35">
      <c r="A31" s="97">
        <v>3.2</v>
      </c>
      <c r="B31" s="104"/>
      <c r="C31" s="104"/>
    </row>
    <row r="32" spans="1:3" ht="15.5" x14ac:dyDescent="0.35">
      <c r="A32" s="97">
        <v>3.3</v>
      </c>
      <c r="B32" s="104"/>
      <c r="C32" s="104"/>
    </row>
    <row r="33" spans="1:3" ht="15.5" x14ac:dyDescent="0.35">
      <c r="A33" s="97">
        <v>3.4</v>
      </c>
      <c r="B33" s="105"/>
      <c r="C33" s="105"/>
    </row>
    <row r="34" spans="1:3" ht="45.5" x14ac:dyDescent="0.35">
      <c r="A34" s="97"/>
      <c r="B34" s="91" t="s">
        <v>28</v>
      </c>
      <c r="C34" s="91"/>
    </row>
    <row r="35" spans="1:3" ht="15.5" x14ac:dyDescent="0.35">
      <c r="A35" s="97"/>
      <c r="B35" s="103"/>
      <c r="C35" s="103"/>
    </row>
    <row r="36" spans="1:3" ht="60.5" x14ac:dyDescent="0.35">
      <c r="A36" s="97">
        <v>4</v>
      </c>
      <c r="B36" s="102" t="s">
        <v>36</v>
      </c>
      <c r="C36" s="102"/>
    </row>
    <row r="37" spans="1:3" ht="15.5" x14ac:dyDescent="0.35">
      <c r="A37" s="97">
        <v>4.0999999999999996</v>
      </c>
      <c r="B37" s="104"/>
      <c r="C37" s="104"/>
    </row>
    <row r="38" spans="1:3" ht="15.5" x14ac:dyDescent="0.35">
      <c r="A38" s="97">
        <v>4.2</v>
      </c>
      <c r="B38" s="104"/>
      <c r="C38" s="104"/>
    </row>
    <row r="39" spans="1:3" ht="15.5" x14ac:dyDescent="0.35">
      <c r="A39" s="97">
        <v>4.3</v>
      </c>
      <c r="B39" s="104"/>
      <c r="C39" s="104"/>
    </row>
    <row r="40" spans="1:3" ht="15.5" x14ac:dyDescent="0.35">
      <c r="A40" s="97">
        <v>4.4000000000000004</v>
      </c>
      <c r="B40" s="105"/>
      <c r="C40" s="105"/>
    </row>
    <row r="41" spans="1:3" ht="75.5" x14ac:dyDescent="0.35">
      <c r="A41" s="97"/>
      <c r="B41" s="91" t="s">
        <v>35</v>
      </c>
      <c r="C41" s="91"/>
    </row>
    <row r="42" spans="1:3" ht="15.5" x14ac:dyDescent="0.35">
      <c r="A42" s="97"/>
      <c r="B42" s="103"/>
      <c r="C42" s="103"/>
    </row>
    <row r="43" spans="1:3" ht="15.5" x14ac:dyDescent="0.35">
      <c r="A43" s="97">
        <v>5</v>
      </c>
      <c r="B43" s="102" t="s">
        <v>30</v>
      </c>
      <c r="C43" s="102"/>
    </row>
    <row r="44" spans="1:3" ht="15.5" x14ac:dyDescent="0.35">
      <c r="A44" s="97">
        <v>5.0999999999999996</v>
      </c>
      <c r="B44" s="48"/>
      <c r="C44" s="48"/>
    </row>
    <row r="45" spans="1:3" ht="15.5" x14ac:dyDescent="0.35">
      <c r="A45" s="97">
        <v>5.2</v>
      </c>
      <c r="B45" s="48"/>
      <c r="C45" s="48"/>
    </row>
    <row r="46" spans="1:3" ht="15.5" x14ac:dyDescent="0.35">
      <c r="A46" s="97">
        <v>5.3</v>
      </c>
      <c r="B46" s="48"/>
      <c r="C46" s="48"/>
    </row>
    <row r="47" spans="1:3" ht="15.5" x14ac:dyDescent="0.35">
      <c r="A47" s="97">
        <v>5.4</v>
      </c>
      <c r="B47" s="48"/>
      <c r="C47" s="48"/>
    </row>
    <row r="48" spans="1:3" ht="30.5" x14ac:dyDescent="0.35">
      <c r="A48" s="97"/>
      <c r="B48" s="91" t="s">
        <v>29</v>
      </c>
      <c r="C48" s="91"/>
    </row>
    <row r="49" spans="1:3" ht="15.5" x14ac:dyDescent="0.35">
      <c r="A49" s="97"/>
      <c r="B49" s="103"/>
      <c r="C49" s="103"/>
    </row>
    <row r="50" spans="1:3" ht="15.5" x14ac:dyDescent="0.35">
      <c r="A50" s="97">
        <v>6</v>
      </c>
      <c r="B50" s="102"/>
      <c r="C50" s="102"/>
    </row>
    <row r="51" spans="1:3" ht="15.5" x14ac:dyDescent="0.35">
      <c r="A51" s="97">
        <v>6.1</v>
      </c>
      <c r="B51" s="103"/>
      <c r="C51" s="103"/>
    </row>
    <row r="52" spans="1:3" ht="15.5" x14ac:dyDescent="0.35">
      <c r="A52" s="97">
        <v>6.2</v>
      </c>
      <c r="B52" s="103"/>
      <c r="C52" s="103"/>
    </row>
    <row r="53" spans="1:3" ht="15.5" x14ac:dyDescent="0.35">
      <c r="A53" s="97">
        <v>6.3</v>
      </c>
      <c r="B53" s="48"/>
      <c r="C53" s="48"/>
    </row>
    <row r="54" spans="1:3" ht="15.5" x14ac:dyDescent="0.35">
      <c r="A54" s="97">
        <v>6.4</v>
      </c>
      <c r="B54" s="48"/>
      <c r="C54" s="48"/>
    </row>
    <row r="55" spans="1:3" ht="15.5" x14ac:dyDescent="0.35">
      <c r="A55" s="97"/>
      <c r="B55" s="91" t="s">
        <v>33</v>
      </c>
      <c r="C55" s="91"/>
    </row>
    <row r="56" spans="1:3" ht="15.5" x14ac:dyDescent="0.35">
      <c r="A56" s="97"/>
      <c r="B56" s="103"/>
      <c r="C56" s="103"/>
    </row>
    <row r="57" spans="1:3" ht="15.5" x14ac:dyDescent="0.35">
      <c r="A57" s="97">
        <v>7</v>
      </c>
      <c r="B57" s="102" t="s">
        <v>34</v>
      </c>
      <c r="C57" s="102"/>
    </row>
    <row r="58" spans="1:3" ht="15.5" x14ac:dyDescent="0.35">
      <c r="A58" s="97">
        <v>7.1</v>
      </c>
      <c r="B58" s="48"/>
      <c r="C58" s="48"/>
    </row>
    <row r="59" spans="1:3" ht="15.5" x14ac:dyDescent="0.35">
      <c r="A59" s="97">
        <v>7.2</v>
      </c>
      <c r="B59" s="48"/>
      <c r="C59" s="48"/>
    </row>
    <row r="60" spans="1:3" ht="15.5" x14ac:dyDescent="0.35">
      <c r="A60" s="97">
        <v>7.3</v>
      </c>
      <c r="B60" s="48"/>
      <c r="C60" s="48"/>
    </row>
    <row r="61" spans="1:3" ht="15.5" x14ac:dyDescent="0.35">
      <c r="A61" s="97">
        <v>7.4</v>
      </c>
      <c r="B61" s="48"/>
      <c r="C61" s="48"/>
    </row>
    <row r="62" spans="1:3" ht="15.5" x14ac:dyDescent="0.35">
      <c r="A62" s="97"/>
      <c r="B62" s="91" t="s">
        <v>37</v>
      </c>
    </row>
    <row r="63" spans="1:3" ht="16" thickBot="1" x14ac:dyDescent="0.4">
      <c r="A63" s="97"/>
      <c r="B63" s="106"/>
    </row>
    <row r="64" spans="1:3" ht="16" thickBot="1" x14ac:dyDescent="0.4">
      <c r="A64" s="97"/>
      <c r="B64" s="107" t="s">
        <v>38</v>
      </c>
    </row>
  </sheetData>
  <mergeCells count="2">
    <mergeCell ref="B2:C2"/>
    <mergeCell ref="B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864F44D2C6334D9D53B58EAC026FD5" ma:contentTypeVersion="6" ma:contentTypeDescription="Create a new document." ma:contentTypeScope="" ma:versionID="b7d6d1f057d5c436ad4591524c393d75">
  <xsd:schema xmlns:xsd="http://www.w3.org/2001/XMLSchema" xmlns:xs="http://www.w3.org/2001/XMLSchema" xmlns:p="http://schemas.microsoft.com/office/2006/metadata/properties" xmlns:ns2="e6dd40c3-e328-467c-b6c1-b0af1bf49903" targetNamespace="http://schemas.microsoft.com/office/2006/metadata/properties" ma:root="true" ma:fieldsID="35f051bb04d82d55e8447cdb8327b00e" ns2:_="">
    <xsd:import namespace="e6dd40c3-e328-467c-b6c1-b0af1bf499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d40c3-e328-467c-b6c1-b0af1bf499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1F151C-47E9-4956-BB47-05F6F7B914E2}">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e6dd40c3-e328-467c-b6c1-b0af1bf49903"/>
    <ds:schemaRef ds:uri="http://purl.org/dc/elements/1.1/"/>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A7950C9-9887-4611-A6DF-9EA5DE86F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d40c3-e328-467c-b6c1-b0af1bf49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DD11BA-3C62-4862-A9A3-8A3AF5F75F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Read this first</vt:lpstr>
      <vt:lpstr>Detailed Budget </vt:lpstr>
      <vt:lpstr>Budget 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2019-06-05T20:21:51Z</dcterms:created>
  <dcterms:modified xsi:type="dcterms:W3CDTF">2020-05-16T22:28:21Z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0x01010075864F44D2C6334D9D53B58EAC026FD5</vt:lpwstr>
  </property>
</Properties>
</file>